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3E55C0C1-3458-4FF5-8448-E26579C18DD0}" xr6:coauthVersionLast="47" xr6:coauthVersionMax="47" xr10:uidLastSave="{00000000-0000-0000-0000-000000000000}"/>
  <workbookProtection workbookAlgorithmName="SHA-512" workbookHashValue="YvbdNcz7gySrIkDPgja9JV4GqDbircL3wHZt6isNmddCNPUv1TwZBlF9IgkfdaaEmX0tC3wSvDBeG7I95tAHig==" workbookSaltValue="P9JcNYtXCz3A65FWdRPs9g==" workbookSpinCount="100000" lockStructure="1"/>
  <bookViews>
    <workbookView xWindow="1905" yWindow="1905" windowWidth="11520" windowHeight="7875" xr2:uid="{4C46C5FC-80B4-4C7E-AE12-52EF511740FD}"/>
  </bookViews>
  <sheets>
    <sheet name="CIENC025C" sheetId="14" r:id="rId1"/>
    <sheet name="CIENC026C" sheetId="13" r:id="rId2"/>
    <sheet name="CIEND025A" sheetId="12" r:id="rId3"/>
    <sheet name="CIEND025B" sheetId="11" r:id="rId4"/>
    <sheet name="CIEND025C" sheetId="10" r:id="rId5"/>
    <sheet name="CIEND026A" sheetId="9" r:id="rId6"/>
    <sheet name="CIEND026B" sheetId="8" r:id="rId7"/>
    <sheet name="CIEND026C" sheetId="7" r:id="rId8"/>
    <sheet name="FORMA025A" sheetId="6" r:id="rId9"/>
    <sheet name="FORMA025B" sheetId="5" r:id="rId10"/>
    <sheet name="FORMA025C" sheetId="4" r:id="rId11"/>
    <sheet name="FORMA026A" sheetId="1" r:id="rId12"/>
    <sheet name="FORMA026B" sheetId="2" r:id="rId13"/>
    <sheet name="FORMA026C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3" i="11"/>
  <c r="O33" i="11"/>
  <c r="N33" i="11"/>
  <c r="M33" i="11"/>
  <c r="P32" i="11"/>
  <c r="O32" i="11"/>
  <c r="N32" i="11"/>
  <c r="M32" i="11"/>
  <c r="P31" i="11"/>
  <c r="O31" i="11"/>
  <c r="N31" i="11"/>
  <c r="M31" i="11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4" i="12"/>
  <c r="O34" i="12"/>
  <c r="N34" i="12"/>
  <c r="M34" i="12"/>
  <c r="P33" i="12"/>
  <c r="O33" i="12"/>
  <c r="N33" i="12"/>
  <c r="M33" i="12"/>
  <c r="P32" i="12"/>
  <c r="O32" i="12"/>
  <c r="N32" i="12"/>
  <c r="M32" i="12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4" i="14"/>
  <c r="O34" i="14"/>
  <c r="N34" i="14"/>
  <c r="M34" i="14"/>
  <c r="P33" i="14"/>
  <c r="O33" i="14"/>
  <c r="N33" i="14"/>
  <c r="M33" i="14"/>
  <c r="P32" i="14"/>
  <c r="O32" i="14"/>
  <c r="N32" i="14"/>
  <c r="M32" i="14"/>
  <c r="P31" i="14"/>
  <c r="O31" i="14"/>
  <c r="N31" i="14"/>
  <c r="M31" i="14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<sst xmlns="http://schemas.openxmlformats.org/spreadsheetml/2006/main" count="980" uniqueCount="370">
  <si>
    <t>002</t>
  </si>
  <si>
    <t>025C</t>
  </si>
  <si>
    <t>Quinto Primaria C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</si>
  <si>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</si>
  <si>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</si>
  <si>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</si>
  <si>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</si>
  <si>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</si>
  <si>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</si>
  <si>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</si>
  <si>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</si>
  <si>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</si>
  <si>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</si>
  <si>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</si>
  <si>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</si>
  <si>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</si>
  <si>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</si>
  <si>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</si>
  <si>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</si>
  <si>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</si>
  <si>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</si>
  <si>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</si>
  <si>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</si>
  <si>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</si>
  <si>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</si>
  <si>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</si>
  <si>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</si>
  <si>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</si>
  <si>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</si>
  <si>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</si>
  <si>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</si>
  <si>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</si>
  <si>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</si>
  <si>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</si>
  <si>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</si>
  <si>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</si>
  <si>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</si>
  <si>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</si>
  <si>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</si>
  <si>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</si>
  <si>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</si>
  <si>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</si>
  <si>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</si>
  <si>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</si>
  <si>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</si>
  <si>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</si>
  <si>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</si>
  <si>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</si>
  <si>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</si>
  <si>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</si>
  <si>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</si>
  <si>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</si>
  <si>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</si>
  <si>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</si>
  <si>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</si>
  <si>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</si>
  <si>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</si>
  <si>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</si>
  <si>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</si>
  <si>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</si>
  <si>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</si>
  <si>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</si>
  <si>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</si>
  <si>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</si>
  <si>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</si>
  <si>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</si>
  <si>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</si>
  <si>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</si>
  <si>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</si>
  <si>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</si>
  <si>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</si>
  <si>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</si>
  <si>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</si>
  <si>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</si>
  <si>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</si>
  <si>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</si>
  <si>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</si>
  <si>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</si>
  <si>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CIENC025C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</si>
  <si>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</si>
  <si>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</si>
  <si>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</si>
  <si>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</si>
  <si>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</si>
  <si>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</si>
  <si>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</si>
  <si>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</si>
  <si>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</si>
  <si>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</si>
  <si>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</si>
  <si>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</si>
  <si>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</si>
  <si>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</si>
  <si>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</si>
  <si>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</si>
  <si>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</si>
  <si>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</si>
  <si>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</si>
  <si>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</si>
  <si>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</si>
  <si>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</si>
  <si>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</si>
  <si>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</si>
  <si>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</si>
  <si>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</si>
  <si>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</si>
  <si>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</si>
  <si>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</si>
  <si>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</si>
  <si>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</si>
  <si>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</si>
  <si>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</si>
  <si>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</si>
  <si>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</si>
  <si>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</si>
  <si>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</si>
  <si>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</si>
  <si>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</si>
  <si>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</si>
  <si>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</si>
  <si>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</si>
  <si>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</si>
  <si>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</si>
  <si>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</si>
  <si>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</si>
  <si>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</si>
  <si>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</si>
  <si>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CIENC026C</t>
  </si>
  <si>
    <t>025A</t>
  </si>
  <si>
    <t>Quinto Primaria A</t>
  </si>
  <si>
    <t>Ciencias Sociales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</si>
  <si>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</si>
  <si>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</si>
  <si>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</si>
  <si>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</si>
  <si>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</si>
  <si>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</si>
  <si>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</si>
  <si>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</si>
  <si>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</si>
  <si>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</si>
  <si>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</si>
  <si>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</si>
  <si>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</si>
  <si>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</si>
  <si>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</si>
  <si>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</si>
  <si>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</si>
  <si>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</si>
  <si>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</si>
  <si>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</si>
  <si>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</si>
  <si>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</si>
  <si>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</si>
  <si>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</si>
  <si>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</si>
  <si>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</si>
  <si>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</si>
  <si>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</si>
  <si>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</si>
  <si>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</si>
  <si>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</si>
  <si>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</si>
  <si>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</si>
  <si>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</si>
  <si>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</si>
  <si>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</si>
  <si>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</si>
  <si>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</si>
  <si>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</si>
  <si>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</si>
  <si>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</si>
  <si>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</si>
  <si>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</si>
  <si>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</si>
  <si>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</si>
  <si>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</si>
  <si>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</si>
  <si>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</si>
  <si>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</si>
  <si>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</si>
  <si>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</si>
  <si>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</si>
  <si>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</si>
  <si>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</si>
  <si>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</si>
  <si>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</si>
  <si>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</si>
  <si>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</si>
  <si>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</si>
  <si>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</si>
  <si>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</si>
  <si>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</si>
  <si>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</si>
  <si>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</si>
  <si>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CIEND025A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</si>
  <si>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</si>
  <si>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</si>
  <si>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</si>
  <si>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</si>
  <si>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</si>
  <si>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</si>
  <si>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</si>
  <si>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</si>
  <si>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</si>
  <si>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</si>
  <si>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</si>
  <si>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</si>
  <si>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</si>
  <si>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</si>
  <si>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</si>
  <si>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</si>
  <si>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</si>
  <si>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</si>
  <si>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</si>
  <si>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</si>
  <si>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</si>
  <si>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</si>
  <si>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</si>
  <si>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</si>
  <si>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</si>
  <si>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</si>
  <si>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</si>
  <si>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</si>
  <si>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</si>
  <si>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</si>
  <si>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</si>
  <si>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</si>
  <si>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</si>
  <si>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</si>
  <si>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</si>
  <si>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</si>
  <si>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</si>
  <si>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</si>
  <si>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</si>
  <si>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</si>
  <si>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</si>
  <si>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</si>
  <si>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</si>
  <si>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</si>
  <si>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</si>
  <si>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</si>
  <si>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</si>
  <si>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</si>
  <si>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</si>
  <si>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</si>
  <si>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</si>
  <si>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</si>
  <si>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</si>
  <si>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</si>
  <si>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</si>
  <si>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</si>
  <si>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</si>
  <si>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</si>
  <si>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</si>
  <si>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</si>
  <si>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</si>
  <si>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</si>
  <si>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</si>
  <si>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</si>
  <si>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CIEND025B</t>
  </si>
  <si>
    <t>CIEND025C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</si>
  <si>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</si>
  <si>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</si>
  <si>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</si>
  <si>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</si>
  <si>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</si>
  <si>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</si>
  <si>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</si>
  <si>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</si>
  <si>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</si>
  <si>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</si>
  <si>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</si>
  <si>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</si>
  <si>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</si>
  <si>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</si>
  <si>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</si>
  <si>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</si>
  <si>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</si>
  <si>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</si>
  <si>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</si>
  <si>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</si>
  <si>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</si>
  <si>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</si>
  <si>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</si>
  <si>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</si>
  <si>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</si>
  <si>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</si>
  <si>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</si>
  <si>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</si>
  <si>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</si>
  <si>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</si>
  <si>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</si>
  <si>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</si>
  <si>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</si>
  <si>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</si>
  <si>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</si>
  <si>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</si>
  <si>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</si>
  <si>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</si>
  <si>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</si>
  <si>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</si>
  <si>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</si>
  <si>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</si>
  <si>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</si>
  <si>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</si>
  <si>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</si>
  <si>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</si>
  <si>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</si>
  <si>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</si>
  <si>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</si>
  <si>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</si>
  <si>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CIEND026A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</si>
  <si>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</si>
  <si>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</si>
  <si>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</si>
  <si>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</si>
  <si>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</si>
  <si>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</si>
  <si>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</si>
  <si>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</si>
  <si>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</si>
  <si>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</si>
  <si>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</si>
  <si>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</si>
  <si>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</si>
  <si>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</si>
  <si>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</si>
  <si>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</si>
  <si>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</si>
  <si>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</si>
  <si>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</si>
  <si>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</si>
  <si>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</si>
  <si>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</si>
  <si>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</si>
  <si>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</si>
  <si>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</si>
  <si>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</si>
  <si>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</si>
  <si>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</si>
  <si>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</si>
  <si>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</si>
  <si>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</si>
  <si>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</si>
  <si>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</si>
  <si>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</si>
  <si>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</si>
  <si>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</si>
  <si>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</si>
  <si>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</si>
  <si>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</si>
  <si>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</si>
  <si>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</si>
  <si>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</si>
  <si>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</si>
  <si>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</si>
  <si>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</si>
  <si>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</si>
  <si>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</si>
  <si>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</si>
  <si>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CIEND026B</t>
  </si>
  <si>
    <t>CIEND026C</t>
  </si>
  <si>
    <t>Formación Ciudadana</t>
  </si>
  <si>
    <t>FORMA025A</t>
  </si>
  <si>
    <t>FORMA025B</t>
  </si>
  <si>
    <t>FORMA025C</t>
  </si>
  <si>
    <t>FORMA026A</t>
  </si>
  <si>
    <t>FORMA026B</t>
  </si>
  <si>
    <t>FORMA026C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</si>
</sst>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FCE4-C1B9-4AA8-802B-3A93E01E1FAC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5"/>
      <c r="F3" s="14"/>
      <c r="G3" s="14"/>
      <c r="H3" s="14"/>
      <c r="I3" s="14"/>
      <c r="J3" s="14"/>
      <c r="M3" s="11">
        <f>D3+E3+F3+G3+H3</f>
        <v>89</v>
      </c>
      <c r="N3">
        <f>M3*0.17</f>
        <v>15.13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62</v>
      </c>
      <c r="E8" s="15"/>
      <c r="F8" s="14"/>
      <c r="G8" s="14"/>
      <c r="H8" s="14"/>
      <c r="I8" s="14"/>
      <c r="J8" s="14"/>
      <c r="M8" s="11">
        <f>D8+E8+F8+G8+H8</f>
        <v>62</v>
      </c>
      <c r="N8">
        <f>M8*0.17</f>
        <v>10.540000000000001</v>
      </c>
      <c r="O8">
        <f>I8*0.15</f>
        <v>0</v>
      </c>
      <c r="P8">
        <f>ROUND(N8+O8,0)</f>
        <v>11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70</v>
      </c>
      <c r="E10" s="15"/>
      <c r="F10" s="14"/>
      <c r="G10" s="14"/>
      <c r="H10" s="14"/>
      <c r="I10" s="14"/>
      <c r="J10" s="14"/>
      <c r="M10" s="11">
        <f>D10+E10+F10+G10+H10</f>
        <v>70</v>
      </c>
      <c r="N10">
        <f>M10*0.17</f>
        <v>11.9</v>
      </c>
      <c r="O10">
        <f>I10*0.15</f>
        <v>0</v>
      </c>
      <c r="P10">
        <f>ROUND(N10+O10,0)</f>
        <v>12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82</v>
      </c>
      <c r="E11" s="15"/>
      <c r="F11" s="14"/>
      <c r="G11" s="14"/>
      <c r="H11" s="14"/>
      <c r="I11" s="14"/>
      <c r="J11" s="14"/>
      <c r="M11" s="11">
        <f>D11+E11+F11+G11+H11</f>
        <v>82</v>
      </c>
      <c r="N11">
        <f>M11*0.17</f>
        <v>13.940000000000001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84</v>
      </c>
      <c r="E15" s="15"/>
      <c r="F15" s="14"/>
      <c r="G15" s="14"/>
      <c r="H15" s="14"/>
      <c r="I15" s="14"/>
      <c r="J15" s="14"/>
      <c r="M15" s="11">
        <f>D15+E15+F15+G15+H15</f>
        <v>84</v>
      </c>
      <c r="N15">
        <f>M15*0.17</f>
        <v>14.280000000000001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76</v>
      </c>
      <c r="E16" s="15"/>
      <c r="F16" s="14"/>
      <c r="G16" s="14"/>
      <c r="H16" s="14"/>
      <c r="I16" s="14"/>
      <c r="J16" s="14"/>
      <c r="M16" s="11">
        <f>D16+E16+F16+G16+H16</f>
        <v>76</v>
      </c>
      <c r="N16">
        <f>M16*0.17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84</v>
      </c>
      <c r="E17" s="15"/>
      <c r="F17" s="14"/>
      <c r="G17" s="14"/>
      <c r="H17" s="14"/>
      <c r="I17" s="14"/>
      <c r="J17" s="14"/>
      <c r="M17" s="11">
        <f>D17+E17+F17+G17+H17</f>
        <v>84</v>
      </c>
      <c r="N17">
        <f>M17*0.17</f>
        <v>14.280000000000001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87</v>
      </c>
      <c r="E20" s="15"/>
      <c r="F20" s="14"/>
      <c r="G20" s="14"/>
      <c r="H20" s="14"/>
      <c r="I20" s="14"/>
      <c r="J20" s="14"/>
      <c r="M20" s="11">
        <f>D20+E20+F20+G20+H20</f>
        <v>87</v>
      </c>
      <c r="N20">
        <f>M20*0.17</f>
        <v>14.790000000000001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83</v>
      </c>
      <c r="E21" s="15"/>
      <c r="F21" s="14"/>
      <c r="G21" s="14"/>
      <c r="H21" s="14"/>
      <c r="I21" s="14"/>
      <c r="J21" s="14"/>
      <c r="M21" s="11">
        <f>D21+E21+F21+G21+H21</f>
        <v>83</v>
      </c>
      <c r="N21">
        <f>M21*0.17</f>
        <v>14.110000000000001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88</v>
      </c>
      <c r="E24" s="15"/>
      <c r="F24" s="14"/>
      <c r="G24" s="14"/>
      <c r="H24" s="14"/>
      <c r="I24" s="14"/>
      <c r="J24" s="14"/>
      <c r="M24" s="11">
        <f>D24+E24+F24+G24+H24</f>
        <v>88</v>
      </c>
      <c r="N24">
        <f>M24*0.17</f>
        <v>14.96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60</v>
      </c>
      <c r="E25" s="15"/>
      <c r="F25" s="14"/>
      <c r="G25" s="14"/>
      <c r="H25" s="14"/>
      <c r="I25" s="14"/>
      <c r="J25" s="14"/>
      <c r="M25" s="11">
        <f>D25+E25+F25+G25+H25</f>
        <v>60</v>
      </c>
      <c r="N25">
        <f>M25*0.17</f>
        <v>10.200000000000001</v>
      </c>
      <c r="O25">
        <f>I25*0.15</f>
        <v>0</v>
      </c>
      <c r="P25">
        <f>ROUND(N25+O25,0)</f>
        <v>10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82</v>
      </c>
      <c r="E27" s="15"/>
      <c r="F27" s="14"/>
      <c r="G27" s="14"/>
      <c r="H27" s="14"/>
      <c r="I27" s="14"/>
      <c r="J27" s="14"/>
      <c r="M27" s="11">
        <f>D27+E27+F27+G27+H27</f>
        <v>82</v>
      </c>
      <c r="N27">
        <f>M27*0.17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72</v>
      </c>
      <c r="E28" s="15"/>
      <c r="F28" s="14"/>
      <c r="G28" s="14"/>
      <c r="H28" s="14"/>
      <c r="I28" s="14"/>
      <c r="J28" s="14"/>
      <c r="M28" s="11">
        <f>D28+E28+F28+G28+H28</f>
        <v>72</v>
      </c>
      <c r="N28">
        <f>M28*0.17</f>
        <v>12.24</v>
      </c>
      <c r="O28">
        <f>I28*0.15</f>
        <v>0</v>
      </c>
      <c r="P28">
        <f>ROUND(N28+O28,0)</f>
        <v>12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96</v>
      </c>
      <c r="E30" s="15"/>
      <c r="F30" s="14"/>
      <c r="G30" s="14"/>
      <c r="H30" s="14"/>
      <c r="I30" s="14"/>
      <c r="J30" s="14"/>
      <c r="M30" s="11">
        <f>D30+E30+F30+G30+H30</f>
        <v>96</v>
      </c>
      <c r="N30">
        <f>M30*0.17</f>
        <v>16.32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91</v>
      </c>
      <c r="E32" s="15"/>
      <c r="F32" s="14"/>
      <c r="G32" s="14"/>
      <c r="H32" s="14"/>
      <c r="I32" s="14"/>
      <c r="J32" s="14"/>
      <c r="M32" s="11">
        <f>D32+E32+F32+G32+H32</f>
        <v>91</v>
      </c>
      <c r="N32">
        <f>M32*0.17</f>
        <v>15.47</v>
      </c>
      <c r="O32">
        <f>I32*0.15</f>
        <v>0</v>
      </c>
      <c r="P32">
        <f>ROUND(N32+O32,0)</f>
        <v>15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87</v>
      </c>
      <c r="E33" s="15"/>
      <c r="F33" s="14"/>
      <c r="G33" s="14"/>
      <c r="H33" s="14"/>
      <c r="I33" s="14"/>
      <c r="J33" s="14"/>
      <c r="M33" s="11">
        <f>D33+E33+F33+G33+H33</f>
        <v>87</v>
      </c>
      <c r="N33">
        <f>M33*0.17</f>
        <v>14.790000000000001</v>
      </c>
      <c r="O33">
        <f>I33*0.15</f>
        <v>0</v>
      </c>
      <c r="P33">
        <f>ROUND(N33+O33,0)</f>
        <v>15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88</v>
      </c>
      <c r="E34" s="15"/>
      <c r="F34" s="14"/>
      <c r="G34" s="14"/>
      <c r="H34" s="14"/>
      <c r="I34" s="14"/>
      <c r="J34" s="14"/>
      <c r="M34" s="11">
        <f>D34+E34+F34+G34+H34</f>
        <v>88</v>
      </c>
      <c r="N34">
        <f>M34*0.17</f>
        <v>14.96</v>
      </c>
      <c r="O34">
        <f>I34*0.15</f>
        <v>0</v>
      </c>
      <c r="P34">
        <f>ROUND(N34+O34,0)</f>
        <v>15</v>
      </c>
    </row>
  </sheetData>
  <sheetProtection algorithmName="SHA-512" hashValue="dp9ztKF+OKaV5YJ58jiURVjveO2fQbHsh7RhVqp9nGK8uxq0etE+2REJVBQ8mNZ/T5NoBPHG/WIcvC4rD/tywA==" saltValue="RoLGuzXRqtzzb+a4MIzlPw==" spinCount="100000" sheet="1" objects="1" scenarios="1"/>
  <dataValidations count="32">
    <dataValidation type="whole" allowBlank="1" showInputMessage="1" showErrorMessage="1" errorTitle="Valor fuera de rango" error="Ingrese un valor correcto" sqref="E3" xr:uid="{7922A2E6-A093-4C4C-BD9B-E1E6B0D3054D}">
      <formula1>0</formula1>
      <formula2>100</formula2>
    </dataValidation>
    <dataValidation type="whole" allowBlank="1" showInputMessage="1" showErrorMessage="1" errorTitle="Valor fuera de rango" error="Ingrese un valor correcto" sqref="E4" xr:uid="{B3A3A255-A644-431F-AB6A-119CB651F26A}">
      <formula1>0</formula1>
      <formula2>100</formula2>
    </dataValidation>
    <dataValidation type="whole" allowBlank="1" showInputMessage="1" showErrorMessage="1" errorTitle="Valor fuera de rango" error="Ingrese un valor correcto" sqref="E5" xr:uid="{106990D2-53A4-4D7C-8360-56E67C49DE99}">
      <formula1>0</formula1>
      <formula2>100</formula2>
    </dataValidation>
    <dataValidation type="whole" allowBlank="1" showInputMessage="1" showErrorMessage="1" errorTitle="Valor fuera de rango" error="Ingrese un valor correcto" sqref="E6" xr:uid="{0FACB107-DFFB-4A32-AE7A-E804383399D4}">
      <formula1>0</formula1>
      <formula2>100</formula2>
    </dataValidation>
    <dataValidation type="whole" allowBlank="1" showInputMessage="1" showErrorMessage="1" errorTitle="Valor fuera de rango" error="Ingrese un valor correcto" sqref="E7" xr:uid="{4B21A040-FBD3-41D2-9842-2871289AF323}">
      <formula1>0</formula1>
      <formula2>100</formula2>
    </dataValidation>
    <dataValidation type="whole" allowBlank="1" showInputMessage="1" showErrorMessage="1" errorTitle="Valor fuera de rango" error="Ingrese un valor correcto" sqref="E8" xr:uid="{B23A73B2-3CF1-48E5-9B7C-3BF6C7445D19}">
      <formula1>0</formula1>
      <formula2>100</formula2>
    </dataValidation>
    <dataValidation type="whole" allowBlank="1" showInputMessage="1" showErrorMessage="1" errorTitle="Valor fuera de rango" error="Ingrese un valor correcto" sqref="E9" xr:uid="{1F6EE61D-E927-407B-AF24-69BC652FE361}">
      <formula1>0</formula1>
      <formula2>100</formula2>
    </dataValidation>
    <dataValidation type="whole" allowBlank="1" showInputMessage="1" showErrorMessage="1" errorTitle="Valor fuera de rango" error="Ingrese un valor correcto" sqref="E10" xr:uid="{C3506E7F-21C8-43F9-9B75-A6F0D7278D12}">
      <formula1>0</formula1>
      <formula2>100</formula2>
    </dataValidation>
    <dataValidation type="whole" allowBlank="1" showInputMessage="1" showErrorMessage="1" errorTitle="Valor fuera de rango" error="Ingrese un valor correcto" sqref="E11" xr:uid="{FDB86A8A-C991-42F6-93A6-A6B119776AF4}">
      <formula1>0</formula1>
      <formula2>100</formula2>
    </dataValidation>
    <dataValidation type="whole" allowBlank="1" showInputMessage="1" showErrorMessage="1" errorTitle="Valor fuera de rango" error="Ingrese un valor correcto" sqref="E12" xr:uid="{30B7D880-F8B5-4D7C-98A3-5C1B82DBFD70}">
      <formula1>0</formula1>
      <formula2>100</formula2>
    </dataValidation>
    <dataValidation type="whole" allowBlank="1" showInputMessage="1" showErrorMessage="1" errorTitle="Valor fuera de rango" error="Ingrese un valor correcto" sqref="E13" xr:uid="{1706B0E9-E7AA-448B-B14D-A996144A523B}">
      <formula1>0</formula1>
      <formula2>100</formula2>
    </dataValidation>
    <dataValidation type="whole" allowBlank="1" showInputMessage="1" showErrorMessage="1" errorTitle="Valor fuera de rango" error="Ingrese un valor correcto" sqref="E14" xr:uid="{5AB22296-6193-4DB7-90C0-106663850212}">
      <formula1>0</formula1>
      <formula2>100</formula2>
    </dataValidation>
    <dataValidation type="whole" allowBlank="1" showInputMessage="1" showErrorMessage="1" errorTitle="Valor fuera de rango" error="Ingrese un valor correcto" sqref="E15" xr:uid="{BA42ED4B-C8B5-4814-A792-BE31F88192F5}">
      <formula1>0</formula1>
      <formula2>100</formula2>
    </dataValidation>
    <dataValidation type="whole" allowBlank="1" showInputMessage="1" showErrorMessage="1" errorTitle="Valor fuera de rango" error="Ingrese un valor correcto" sqref="E16" xr:uid="{1718129E-D7E0-48A6-8C3F-48CDF3E48622}">
      <formula1>0</formula1>
      <formula2>100</formula2>
    </dataValidation>
    <dataValidation type="whole" allowBlank="1" showInputMessage="1" showErrorMessage="1" errorTitle="Valor fuera de rango" error="Ingrese un valor correcto" sqref="E17" xr:uid="{A5184946-9EE7-4D2C-8CB3-2BAB9F65BD23}">
      <formula1>0</formula1>
      <formula2>100</formula2>
    </dataValidation>
    <dataValidation type="whole" allowBlank="1" showInputMessage="1" showErrorMessage="1" errorTitle="Valor fuera de rango" error="Ingrese un valor correcto" sqref="E18" xr:uid="{73B056D5-684D-4556-97C1-7EEC31535669}">
      <formula1>0</formula1>
      <formula2>100</formula2>
    </dataValidation>
    <dataValidation type="whole" allowBlank="1" showInputMessage="1" showErrorMessage="1" errorTitle="Valor fuera de rango" error="Ingrese un valor correcto" sqref="E19" xr:uid="{AAE606AD-F1A0-41A9-9887-7CE89B7989F5}">
      <formula1>0</formula1>
      <formula2>100</formula2>
    </dataValidation>
    <dataValidation type="whole" allowBlank="1" showInputMessage="1" showErrorMessage="1" errorTitle="Valor fuera de rango" error="Ingrese un valor correcto" sqref="E20" xr:uid="{B4F42BF6-AB88-4D06-85DC-53B1AE54DD5E}">
      <formula1>0</formula1>
      <formula2>100</formula2>
    </dataValidation>
    <dataValidation type="whole" allowBlank="1" showInputMessage="1" showErrorMessage="1" errorTitle="Valor fuera de rango" error="Ingrese un valor correcto" sqref="E21" xr:uid="{D1E383A4-898C-4693-A1E1-9C46559348BD}">
      <formula1>0</formula1>
      <formula2>100</formula2>
    </dataValidation>
    <dataValidation type="whole" allowBlank="1" showInputMessage="1" showErrorMessage="1" errorTitle="Valor fuera de rango" error="Ingrese un valor correcto" sqref="E22" xr:uid="{3F8A9222-063C-4785-BFCB-927D66F42AA1}">
      <formula1>0</formula1>
      <formula2>100</formula2>
    </dataValidation>
    <dataValidation type="whole" allowBlank="1" showInputMessage="1" showErrorMessage="1" errorTitle="Valor fuera de rango" error="Ingrese un valor correcto" sqref="E23" xr:uid="{70A11435-253B-4F82-817D-B7970282AE90}">
      <formula1>0</formula1>
      <formula2>100</formula2>
    </dataValidation>
    <dataValidation type="whole" allowBlank="1" showInputMessage="1" showErrorMessage="1" errorTitle="Valor fuera de rango" error="Ingrese un valor correcto" sqref="E24" xr:uid="{684C4E0D-CA0E-4D00-84E8-A673128951E1}">
      <formula1>0</formula1>
      <formula2>100</formula2>
    </dataValidation>
    <dataValidation type="whole" allowBlank="1" showInputMessage="1" showErrorMessage="1" errorTitle="Valor fuera de rango" error="Ingrese un valor correcto" sqref="E25" xr:uid="{2D4C68EE-4FFC-4602-A437-ECFDA1FD6560}">
      <formula1>0</formula1>
      <formula2>100</formula2>
    </dataValidation>
    <dataValidation type="whole" allowBlank="1" showInputMessage="1" showErrorMessage="1" errorTitle="Valor fuera de rango" error="Ingrese un valor correcto" sqref="E26" xr:uid="{4C1511A3-0AEA-45B6-9268-E924FA7CBA40}">
      <formula1>0</formula1>
      <formula2>100</formula2>
    </dataValidation>
    <dataValidation type="whole" allowBlank="1" showInputMessage="1" showErrorMessage="1" errorTitle="Valor fuera de rango" error="Ingrese un valor correcto" sqref="E27" xr:uid="{9AAB2251-C4B7-4D3D-A000-BEC5FA8755E3}">
      <formula1>0</formula1>
      <formula2>100</formula2>
    </dataValidation>
    <dataValidation type="whole" allowBlank="1" showInputMessage="1" showErrorMessage="1" errorTitle="Valor fuera de rango" error="Ingrese un valor correcto" sqref="E28" xr:uid="{AA38398F-DCC9-4E60-A21F-A0A823DE5C39}">
      <formula1>0</formula1>
      <formula2>100</formula2>
    </dataValidation>
    <dataValidation type="whole" allowBlank="1" showInputMessage="1" showErrorMessage="1" errorTitle="Valor fuera de rango" error="Ingrese un valor correcto" sqref="E29" xr:uid="{682C60BF-328D-453B-99F0-0F3AD1BECEF2}">
      <formula1>0</formula1>
      <formula2>100</formula2>
    </dataValidation>
    <dataValidation type="whole" allowBlank="1" showInputMessage="1" showErrorMessage="1" errorTitle="Valor fuera de rango" error="Ingrese un valor correcto" sqref="E30" xr:uid="{10A91B5A-22D5-4AED-A0DB-0A819FC01407}">
      <formula1>0</formula1>
      <formula2>100</formula2>
    </dataValidation>
    <dataValidation type="whole" allowBlank="1" showInputMessage="1" showErrorMessage="1" errorTitle="Valor fuera de rango" error="Ingrese un valor correcto" sqref="E31" xr:uid="{20B91E33-A7A6-45FD-A138-C2F97DFD95A9}">
      <formula1>0</formula1>
      <formula2>100</formula2>
    </dataValidation>
    <dataValidation type="whole" allowBlank="1" showInputMessage="1" showErrorMessage="1" errorTitle="Valor fuera de rango" error="Ingrese un valor correcto" sqref="E32" xr:uid="{B7EC92A0-3130-4B75-9C7E-CF2108CD49D9}">
      <formula1>0</formula1>
      <formula2>100</formula2>
    </dataValidation>
    <dataValidation type="whole" allowBlank="1" showInputMessage="1" showErrorMessage="1" errorTitle="Valor fuera de rango" error="Ingrese un valor correcto" sqref="E33" xr:uid="{78F2D9A4-A057-4810-A66F-01FA9C48D270}">
      <formula1>0</formula1>
      <formula2>100</formula2>
    </dataValidation>
    <dataValidation type="whole" allowBlank="1" showInputMessage="1" showErrorMessage="1" errorTitle="Valor fuera de rango" error="Ingrese un valor correcto" sqref="E34" xr:uid="{1A46A37C-D90E-4C9A-A3D9-709B18A08113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E51C-FD6A-4C3F-A725-DF96E968132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196</v>
      </c>
      <c r="C1" s="1" t="s">
        <v>197</v>
      </c>
      <c r="D1" s="5" t="s">
        <v>365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198</v>
      </c>
      <c r="B3" s="12">
        <v>1</v>
      </c>
      <c r="C3" s="13" t="s">
        <v>199</v>
      </c>
      <c r="D3" s="14">
        <v>75</v>
      </c>
      <c r="E3" s="15"/>
      <c r="F3" s="14"/>
      <c r="G3" s="14"/>
      <c r="H3" s="14"/>
      <c r="I3" s="14"/>
      <c r="J3" s="14"/>
      <c r="M3" s="11">
        <f>D3+E3+F3+G3+H3</f>
        <v>75</v>
      </c>
      <c r="N3">
        <f>M3*0.17</f>
        <v>12.750000000000002</v>
      </c>
      <c r="O3">
        <f>I3*0.15</f>
        <v>0</v>
      </c>
      <c r="P3">
        <f>ROUND(N3+O3,0)</f>
        <v>13</v>
      </c>
    </row>
    <row r="4" spans="1:16" x14ac:dyDescent="0.25">
      <c r="A4" s="12" t="s">
        <v>200</v>
      </c>
      <c r="B4" s="12">
        <v>2</v>
      </c>
      <c r="C4" s="13" t="s">
        <v>201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202</v>
      </c>
      <c r="B5" s="12">
        <v>3</v>
      </c>
      <c r="C5" s="13" t="s">
        <v>203</v>
      </c>
      <c r="D5" s="14">
        <v>79</v>
      </c>
      <c r="E5" s="15"/>
      <c r="F5" s="14"/>
      <c r="G5" s="14"/>
      <c r="H5" s="14"/>
      <c r="I5" s="14"/>
      <c r="J5" s="14"/>
      <c r="M5" s="11">
        <f>D5+E5+F5+G5+H5</f>
        <v>79</v>
      </c>
      <c r="N5">
        <f>M5*0.17</f>
        <v>13.430000000000001</v>
      </c>
      <c r="O5">
        <f>I5*0.15</f>
        <v>0</v>
      </c>
      <c r="P5">
        <f>ROUND(N5+O5,0)</f>
        <v>13</v>
      </c>
    </row>
    <row r="6" spans="1:16" x14ac:dyDescent="0.25">
      <c r="A6" s="12" t="s">
        <v>204</v>
      </c>
      <c r="B6" s="12">
        <v>4</v>
      </c>
      <c r="C6" s="13" t="s">
        <v>205</v>
      </c>
      <c r="D6" s="14">
        <v>86</v>
      </c>
      <c r="E6" s="15"/>
      <c r="F6" s="14"/>
      <c r="G6" s="14"/>
      <c r="H6" s="14"/>
      <c r="I6" s="14"/>
      <c r="J6" s="14"/>
      <c r="M6" s="11">
        <f>D6+E6+F6+G6+H6</f>
        <v>86</v>
      </c>
      <c r="N6">
        <f>M6*0.17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2" t="s">
        <v>206</v>
      </c>
      <c r="B7" s="12">
        <v>5</v>
      </c>
      <c r="C7" s="13" t="s">
        <v>207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208</v>
      </c>
      <c r="B8" s="12">
        <v>6</v>
      </c>
      <c r="C8" s="13" t="s">
        <v>209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210</v>
      </c>
      <c r="B9" s="12">
        <v>7</v>
      </c>
      <c r="C9" s="13" t="s">
        <v>211</v>
      </c>
      <c r="D9" s="14">
        <v>75</v>
      </c>
      <c r="E9" s="15"/>
      <c r="F9" s="14"/>
      <c r="G9" s="14"/>
      <c r="H9" s="14"/>
      <c r="I9" s="14"/>
      <c r="J9" s="14"/>
      <c r="M9" s="11">
        <f>D9+E9+F9+G9+H9</f>
        <v>75</v>
      </c>
      <c r="N9">
        <f>M9*0.17</f>
        <v>12.750000000000002</v>
      </c>
      <c r="O9">
        <f>I9*0.15</f>
        <v>0</v>
      </c>
      <c r="P9">
        <f>ROUND(N9+O9,0)</f>
        <v>13</v>
      </c>
    </row>
    <row r="10" spans="1:16" x14ac:dyDescent="0.25">
      <c r="A10" s="12" t="s">
        <v>212</v>
      </c>
      <c r="B10" s="12">
        <v>8</v>
      </c>
      <c r="C10" s="13" t="s">
        <v>213</v>
      </c>
      <c r="D10" s="14">
        <v>68</v>
      </c>
      <c r="E10" s="15"/>
      <c r="F10" s="14"/>
      <c r="G10" s="14"/>
      <c r="H10" s="14"/>
      <c r="I10" s="14"/>
      <c r="J10" s="14"/>
      <c r="M10" s="11">
        <f>D10+E10+F10+G10+H10</f>
        <v>68</v>
      </c>
      <c r="N10">
        <f>M10*0.17</f>
        <v>11.56</v>
      </c>
      <c r="O10">
        <f>I10*0.15</f>
        <v>0</v>
      </c>
      <c r="P10">
        <f>ROUND(N10+O10,0)</f>
        <v>12</v>
      </c>
    </row>
    <row r="11" spans="1:16" x14ac:dyDescent="0.25">
      <c r="A11" s="12" t="s">
        <v>214</v>
      </c>
      <c r="B11" s="12">
        <v>9</v>
      </c>
      <c r="C11" s="13" t="s">
        <v>215</v>
      </c>
      <c r="D11" s="14">
        <v>83</v>
      </c>
      <c r="E11" s="15"/>
      <c r="F11" s="14"/>
      <c r="G11" s="14"/>
      <c r="H11" s="14"/>
      <c r="I11" s="14"/>
      <c r="J11" s="14"/>
      <c r="M11" s="11">
        <f>D11+E11+F11+G11+H11</f>
        <v>83</v>
      </c>
      <c r="N11">
        <f>M11*0.17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216</v>
      </c>
      <c r="B12" s="12">
        <v>10</v>
      </c>
      <c r="C12" s="13" t="s">
        <v>217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218</v>
      </c>
      <c r="B13" s="12">
        <v>11</v>
      </c>
      <c r="C13" s="13" t="s">
        <v>219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220</v>
      </c>
      <c r="B14" s="12">
        <v>12</v>
      </c>
      <c r="C14" s="13" t="s">
        <v>221</v>
      </c>
      <c r="D14" s="14">
        <v>79</v>
      </c>
      <c r="E14" s="15"/>
      <c r="F14" s="14"/>
      <c r="G14" s="14"/>
      <c r="H14" s="14"/>
      <c r="I14" s="14"/>
      <c r="J14" s="14"/>
      <c r="M14" s="11">
        <f>D14+E14+F14+G14+H14</f>
        <v>79</v>
      </c>
      <c r="N14">
        <f>M14*0.17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2" t="s">
        <v>222</v>
      </c>
      <c r="B15" s="12">
        <v>13</v>
      </c>
      <c r="C15" s="13" t="s">
        <v>223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224</v>
      </c>
      <c r="B16" s="12">
        <v>14</v>
      </c>
      <c r="C16" s="13" t="s">
        <v>225</v>
      </c>
      <c r="D16" s="14">
        <v>71</v>
      </c>
      <c r="E16" s="15"/>
      <c r="F16" s="14"/>
      <c r="G16" s="14"/>
      <c r="H16" s="14"/>
      <c r="I16" s="14"/>
      <c r="J16" s="14"/>
      <c r="M16" s="11">
        <f>D16+E16+F16+G16+H16</f>
        <v>71</v>
      </c>
      <c r="N16">
        <f>M16*0.17</f>
        <v>12.07</v>
      </c>
      <c r="O16">
        <f>I16*0.15</f>
        <v>0</v>
      </c>
      <c r="P16">
        <f>ROUND(N16+O16,0)</f>
        <v>12</v>
      </c>
    </row>
    <row r="17" spans="1:16" x14ac:dyDescent="0.25">
      <c r="A17" s="12" t="s">
        <v>226</v>
      </c>
      <c r="B17" s="12">
        <v>15</v>
      </c>
      <c r="C17" s="13" t="s">
        <v>227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228</v>
      </c>
      <c r="B18" s="12">
        <v>16</v>
      </c>
      <c r="C18" s="13" t="s">
        <v>229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230</v>
      </c>
      <c r="B19" s="12">
        <v>17</v>
      </c>
      <c r="C19" s="13" t="s">
        <v>231</v>
      </c>
      <c r="D19" s="14">
        <v>86</v>
      </c>
      <c r="E19" s="15"/>
      <c r="F19" s="14"/>
      <c r="G19" s="14"/>
      <c r="H19" s="14"/>
      <c r="I19" s="14"/>
      <c r="J19" s="14"/>
      <c r="M19" s="11">
        <f>D19+E19+F19+G19+H19</f>
        <v>86</v>
      </c>
      <c r="N19">
        <f>M19*0.17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232</v>
      </c>
      <c r="B20" s="12">
        <v>18</v>
      </c>
      <c r="C20" s="13" t="s">
        <v>233</v>
      </c>
      <c r="D20" s="14">
        <v>79</v>
      </c>
      <c r="E20" s="15"/>
      <c r="F20" s="14"/>
      <c r="G20" s="14"/>
      <c r="H20" s="14"/>
      <c r="I20" s="14"/>
      <c r="J20" s="14"/>
      <c r="M20" s="11">
        <f>D20+E20+F20+G20+H20</f>
        <v>79</v>
      </c>
      <c r="N20">
        <f>M20*0.17</f>
        <v>13.430000000000001</v>
      </c>
      <c r="O20">
        <f>I20*0.15</f>
        <v>0</v>
      </c>
      <c r="P20">
        <f>ROUND(N20+O20,0)</f>
        <v>13</v>
      </c>
    </row>
    <row r="21" spans="1:16" x14ac:dyDescent="0.25">
      <c r="A21" s="12" t="s">
        <v>234</v>
      </c>
      <c r="B21" s="12">
        <v>19</v>
      </c>
      <c r="C21" s="13" t="s">
        <v>235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236</v>
      </c>
      <c r="B22" s="12">
        <v>20</v>
      </c>
      <c r="C22" s="13" t="s">
        <v>237</v>
      </c>
      <c r="D22" s="14">
        <v>70</v>
      </c>
      <c r="E22" s="15"/>
      <c r="F22" s="14"/>
      <c r="G22" s="14"/>
      <c r="H22" s="14"/>
      <c r="I22" s="14"/>
      <c r="J22" s="14"/>
      <c r="M22" s="11">
        <f>D22+E22+F22+G22+H22</f>
        <v>70</v>
      </c>
      <c r="N22">
        <f>M22*0.17</f>
        <v>11.9</v>
      </c>
      <c r="O22">
        <f>I22*0.15</f>
        <v>0</v>
      </c>
      <c r="P22">
        <f>ROUND(N22+O22,0)</f>
        <v>12</v>
      </c>
    </row>
    <row r="23" spans="1:16" x14ac:dyDescent="0.25">
      <c r="A23" s="12" t="s">
        <v>238</v>
      </c>
      <c r="B23" s="12">
        <v>21</v>
      </c>
      <c r="C23" s="13" t="s">
        <v>239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240</v>
      </c>
      <c r="B24" s="12">
        <v>22</v>
      </c>
      <c r="C24" s="13" t="s">
        <v>241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242</v>
      </c>
      <c r="B25" s="12">
        <v>23</v>
      </c>
      <c r="C25" s="13" t="s">
        <v>243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244</v>
      </c>
      <c r="B26" s="12">
        <v>24</v>
      </c>
      <c r="C26" s="13" t="s">
        <v>245</v>
      </c>
      <c r="D26" s="14">
        <v>84</v>
      </c>
      <c r="E26" s="15"/>
      <c r="F26" s="14"/>
      <c r="G26" s="14"/>
      <c r="H26" s="14"/>
      <c r="I26" s="14"/>
      <c r="J26" s="14"/>
      <c r="M26" s="11">
        <f>D26+E26+F26+G26+H26</f>
        <v>84</v>
      </c>
      <c r="N26">
        <f>M26*0.17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246</v>
      </c>
      <c r="B27" s="12">
        <v>25</v>
      </c>
      <c r="C27" s="13" t="s">
        <v>247</v>
      </c>
      <c r="D27" s="14">
        <v>90</v>
      </c>
      <c r="E27" s="15"/>
      <c r="F27" s="14"/>
      <c r="G27" s="14"/>
      <c r="H27" s="14"/>
      <c r="I27" s="14"/>
      <c r="J27" s="14"/>
      <c r="M27" s="11">
        <f>D27+E27+F27+G27+H27</f>
        <v>90</v>
      </c>
      <c r="N27">
        <f>M27*0.17</f>
        <v>15.3</v>
      </c>
      <c r="O27">
        <f>I27*0.15</f>
        <v>0</v>
      </c>
      <c r="P27">
        <f>ROUND(N27+O27,0)</f>
        <v>15</v>
      </c>
    </row>
    <row r="28" spans="1:16" x14ac:dyDescent="0.25">
      <c r="A28" s="12" t="s">
        <v>248</v>
      </c>
      <c r="B28" s="12">
        <v>26</v>
      </c>
      <c r="C28" s="13" t="s">
        <v>249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250</v>
      </c>
      <c r="B29" s="12">
        <v>27</v>
      </c>
      <c r="C29" s="13" t="s">
        <v>251</v>
      </c>
      <c r="D29" s="14">
        <v>79</v>
      </c>
      <c r="E29" s="15"/>
      <c r="F29" s="14"/>
      <c r="G29" s="14"/>
      <c r="H29" s="14"/>
      <c r="I29" s="14"/>
      <c r="J29" s="14"/>
      <c r="M29" s="11">
        <f>D29+E29+F29+G29+H29</f>
        <v>79</v>
      </c>
      <c r="N29">
        <f>M29*0.17</f>
        <v>13.430000000000001</v>
      </c>
      <c r="O29">
        <f>I29*0.15</f>
        <v>0</v>
      </c>
      <c r="P29">
        <f>ROUND(N29+O29,0)</f>
        <v>13</v>
      </c>
    </row>
    <row r="30" spans="1:16" x14ac:dyDescent="0.25">
      <c r="A30" s="12" t="s">
        <v>252</v>
      </c>
      <c r="B30" s="12">
        <v>28</v>
      </c>
      <c r="C30" s="13" t="s">
        <v>253</v>
      </c>
      <c r="D30" s="14">
        <v>89</v>
      </c>
      <c r="E30" s="15"/>
      <c r="F30" s="14"/>
      <c r="G30" s="14"/>
      <c r="H30" s="14"/>
      <c r="I30" s="14"/>
      <c r="J30" s="14"/>
      <c r="M30" s="11">
        <f>D30+E30+F30+G30+H30</f>
        <v>89</v>
      </c>
      <c r="N30">
        <f>M30*0.17</f>
        <v>15.13</v>
      </c>
      <c r="O30">
        <f>I30*0.15</f>
        <v>0</v>
      </c>
      <c r="P30">
        <f>ROUND(N30+O30,0)</f>
        <v>15</v>
      </c>
    </row>
    <row r="31" spans="1:16" x14ac:dyDescent="0.25">
      <c r="A31" s="12" t="s">
        <v>254</v>
      </c>
      <c r="B31" s="12">
        <v>29</v>
      </c>
      <c r="C31" s="13" t="s">
        <v>255</v>
      </c>
      <c r="D31" s="14">
        <v>87</v>
      </c>
      <c r="E31" s="15"/>
      <c r="F31" s="14"/>
      <c r="G31" s="14"/>
      <c r="H31" s="14"/>
      <c r="I31" s="14"/>
      <c r="J31" s="14"/>
      <c r="M31" s="11">
        <f>D31+E31+F31+G31+H31</f>
        <v>87</v>
      </c>
      <c r="N31">
        <f>M31*0.17</f>
        <v>14.790000000000001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256</v>
      </c>
      <c r="B32" s="12">
        <v>30</v>
      </c>
      <c r="C32" s="13" t="s">
        <v>257</v>
      </c>
      <c r="D32" s="14">
        <v>83</v>
      </c>
      <c r="E32" s="15"/>
      <c r="F32" s="14"/>
      <c r="G32" s="14"/>
      <c r="H32" s="14"/>
      <c r="I32" s="14"/>
      <c r="J32" s="14"/>
      <c r="M32" s="11">
        <f>D32+E32+F32+G32+H32</f>
        <v>83</v>
      </c>
      <c r="N32">
        <f>M32*0.17</f>
        <v>14.110000000000001</v>
      </c>
      <c r="O32">
        <f>I32*0.15</f>
        <v>0</v>
      </c>
      <c r="P32">
        <f>ROUND(N32+O32,0)</f>
        <v>14</v>
      </c>
    </row>
    <row r="33" spans="1:16" x14ac:dyDescent="0.25">
      <c r="A33" s="12" t="s">
        <v>258</v>
      </c>
      <c r="B33" s="12">
        <v>31</v>
      </c>
      <c r="C33" s="13" t="s">
        <v>259</v>
      </c>
      <c r="D33" s="14">
        <v>95</v>
      </c>
      <c r="E33" s="15"/>
      <c r="F33" s="14"/>
      <c r="G33" s="14"/>
      <c r="H33" s="14"/>
      <c r="I33" s="14"/>
      <c r="J33" s="14"/>
      <c r="M33" s="11">
        <f>D33+E33+F33+G33+H33</f>
        <v>95</v>
      </c>
      <c r="N33">
        <f>M33*0.17</f>
        <v>16.150000000000002</v>
      </c>
      <c r="O33">
        <f>I33*0.15</f>
        <v>0</v>
      </c>
      <c r="P33">
        <f>ROUND(N33+O33,0)</f>
        <v>16</v>
      </c>
    </row>
  </sheetData>
  <sheetProtection algorithmName="SHA-512" hashValue="DDQaIvTIAO4PSH24cGHxWSsWbjb79xNUcgm5h3h7lmfqukRq5pXGO3mdh/4xYVfS4/zBoswjxrfsM2hgG0Mrww==" saltValue="Js/pdtP5qw29YKZt4yme9g==" spinCount="100000" sheet="1" objects="1" scenarios="1"/>
  <dataValidations count="31">
    <dataValidation type="whole" allowBlank="1" showInputMessage="1" showErrorMessage="1" errorTitle="Valor fuera de rango" error="Ingrese un valor correcto" sqref="E3" xr:uid="{5F5F54E8-2749-4507-9CC1-D3D4E2AFD357}">
      <formula1>0</formula1>
      <formula2>100</formula2>
    </dataValidation>
    <dataValidation type="whole" allowBlank="1" showInputMessage="1" showErrorMessage="1" errorTitle="Valor fuera de rango" error="Ingrese un valor correcto" sqref="E4" xr:uid="{AFEF056D-FA5C-4A7D-9D29-006D7A7DCC83}">
      <formula1>0</formula1>
      <formula2>100</formula2>
    </dataValidation>
    <dataValidation type="whole" allowBlank="1" showInputMessage="1" showErrorMessage="1" errorTitle="Valor fuera de rango" error="Ingrese un valor correcto" sqref="E5" xr:uid="{AE524565-F9C2-49B6-B107-B8D3B7CA7F26}">
      <formula1>0</formula1>
      <formula2>100</formula2>
    </dataValidation>
    <dataValidation type="whole" allowBlank="1" showInputMessage="1" showErrorMessage="1" errorTitle="Valor fuera de rango" error="Ingrese un valor correcto" sqref="E6" xr:uid="{A707F313-23A7-48BB-8656-ACD863256A05}">
      <formula1>0</formula1>
      <formula2>100</formula2>
    </dataValidation>
    <dataValidation type="whole" allowBlank="1" showInputMessage="1" showErrorMessage="1" errorTitle="Valor fuera de rango" error="Ingrese un valor correcto" sqref="E7" xr:uid="{F82E6A26-D956-498A-A801-F48D15983779}">
      <formula1>0</formula1>
      <formula2>100</formula2>
    </dataValidation>
    <dataValidation type="whole" allowBlank="1" showInputMessage="1" showErrorMessage="1" errorTitle="Valor fuera de rango" error="Ingrese un valor correcto" sqref="E8" xr:uid="{897A8D86-A4F1-4422-B393-8BFB09EA2E9C}">
      <formula1>0</formula1>
      <formula2>100</formula2>
    </dataValidation>
    <dataValidation type="whole" allowBlank="1" showInputMessage="1" showErrorMessage="1" errorTitle="Valor fuera de rango" error="Ingrese un valor correcto" sqref="E9" xr:uid="{3113470F-87A8-4614-999A-0063C720A6DA}">
      <formula1>0</formula1>
      <formula2>100</formula2>
    </dataValidation>
    <dataValidation type="whole" allowBlank="1" showInputMessage="1" showErrorMessage="1" errorTitle="Valor fuera de rango" error="Ingrese un valor correcto" sqref="E10" xr:uid="{F9036BA0-AD93-4663-9D69-BA92E7C3F815}">
      <formula1>0</formula1>
      <formula2>100</formula2>
    </dataValidation>
    <dataValidation type="whole" allowBlank="1" showInputMessage="1" showErrorMessage="1" errorTitle="Valor fuera de rango" error="Ingrese un valor correcto" sqref="E11" xr:uid="{128A1E66-4F26-464A-9A29-4B2E8D86CF99}">
      <formula1>0</formula1>
      <formula2>100</formula2>
    </dataValidation>
    <dataValidation type="whole" allowBlank="1" showInputMessage="1" showErrorMessage="1" errorTitle="Valor fuera de rango" error="Ingrese un valor correcto" sqref="E12" xr:uid="{86592371-A738-4000-8E80-4F7D080A1D22}">
      <formula1>0</formula1>
      <formula2>100</formula2>
    </dataValidation>
    <dataValidation type="whole" allowBlank="1" showInputMessage="1" showErrorMessage="1" errorTitle="Valor fuera de rango" error="Ingrese un valor correcto" sqref="E13" xr:uid="{8CBE276E-4C59-4F8F-83B0-7168C0CAA34A}">
      <formula1>0</formula1>
      <formula2>100</formula2>
    </dataValidation>
    <dataValidation type="whole" allowBlank="1" showInputMessage="1" showErrorMessage="1" errorTitle="Valor fuera de rango" error="Ingrese un valor correcto" sqref="E14" xr:uid="{A9905A37-6AA9-4E6C-96D1-F11AD125148C}">
      <formula1>0</formula1>
      <formula2>100</formula2>
    </dataValidation>
    <dataValidation type="whole" allowBlank="1" showInputMessage="1" showErrorMessage="1" errorTitle="Valor fuera de rango" error="Ingrese un valor correcto" sqref="E15" xr:uid="{AF75474B-C4A4-4D98-8B85-F1F0AA5ADC34}">
      <formula1>0</formula1>
      <formula2>100</formula2>
    </dataValidation>
    <dataValidation type="whole" allowBlank="1" showInputMessage="1" showErrorMessage="1" errorTitle="Valor fuera de rango" error="Ingrese un valor correcto" sqref="E16" xr:uid="{A363F9BD-8DF5-4A35-9A45-7CB642BE4342}">
      <formula1>0</formula1>
      <formula2>100</formula2>
    </dataValidation>
    <dataValidation type="whole" allowBlank="1" showInputMessage="1" showErrorMessage="1" errorTitle="Valor fuera de rango" error="Ingrese un valor correcto" sqref="E17" xr:uid="{1021116A-B9D1-44ED-BB0B-CAEC1A4EB024}">
      <formula1>0</formula1>
      <formula2>100</formula2>
    </dataValidation>
    <dataValidation type="whole" allowBlank="1" showInputMessage="1" showErrorMessage="1" errorTitle="Valor fuera de rango" error="Ingrese un valor correcto" sqref="E18" xr:uid="{AFB90AFB-035B-4FA6-9887-AD204A6D267C}">
      <formula1>0</formula1>
      <formula2>100</formula2>
    </dataValidation>
    <dataValidation type="whole" allowBlank="1" showInputMessage="1" showErrorMessage="1" errorTitle="Valor fuera de rango" error="Ingrese un valor correcto" sqref="E19" xr:uid="{92CBC9C0-E333-44B1-A3F4-946C0AF11A7F}">
      <formula1>0</formula1>
      <formula2>100</formula2>
    </dataValidation>
    <dataValidation type="whole" allowBlank="1" showInputMessage="1" showErrorMessage="1" errorTitle="Valor fuera de rango" error="Ingrese un valor correcto" sqref="E20" xr:uid="{0D19E695-9252-445E-8A33-2B9B2889FD31}">
      <formula1>0</formula1>
      <formula2>100</formula2>
    </dataValidation>
    <dataValidation type="whole" allowBlank="1" showInputMessage="1" showErrorMessage="1" errorTitle="Valor fuera de rango" error="Ingrese un valor correcto" sqref="E21" xr:uid="{7F0D7BC4-85D1-486A-810A-4E4CE49DF2AE}">
      <formula1>0</formula1>
      <formula2>100</formula2>
    </dataValidation>
    <dataValidation type="whole" allowBlank="1" showInputMessage="1" showErrorMessage="1" errorTitle="Valor fuera de rango" error="Ingrese un valor correcto" sqref="E22" xr:uid="{0340E136-A99D-4831-83DD-2642A1E85A92}">
      <formula1>0</formula1>
      <formula2>100</formula2>
    </dataValidation>
    <dataValidation type="whole" allowBlank="1" showInputMessage="1" showErrorMessage="1" errorTitle="Valor fuera de rango" error="Ingrese un valor correcto" sqref="E23" xr:uid="{9B1C1F5C-0745-4E9C-8ACB-5C03D3525F40}">
      <formula1>0</formula1>
      <formula2>100</formula2>
    </dataValidation>
    <dataValidation type="whole" allowBlank="1" showInputMessage="1" showErrorMessage="1" errorTitle="Valor fuera de rango" error="Ingrese un valor correcto" sqref="E24" xr:uid="{33C9DBDF-E0AC-4A50-B92A-755D075B4A29}">
      <formula1>0</formula1>
      <formula2>100</formula2>
    </dataValidation>
    <dataValidation type="whole" allowBlank="1" showInputMessage="1" showErrorMessage="1" errorTitle="Valor fuera de rango" error="Ingrese un valor correcto" sqref="E25" xr:uid="{0C2A12F1-5BDA-4624-A54F-CDA91FE819BC}">
      <formula1>0</formula1>
      <formula2>100</formula2>
    </dataValidation>
    <dataValidation type="whole" allowBlank="1" showInputMessage="1" showErrorMessage="1" errorTitle="Valor fuera de rango" error="Ingrese un valor correcto" sqref="E26" xr:uid="{1ACC07F8-DB37-4AB4-9DE4-5E29C5F08399}">
      <formula1>0</formula1>
      <formula2>100</formula2>
    </dataValidation>
    <dataValidation type="whole" allowBlank="1" showInputMessage="1" showErrorMessage="1" errorTitle="Valor fuera de rango" error="Ingrese un valor correcto" sqref="E27" xr:uid="{6A13DFBF-77B1-4177-A67B-9DFA6DAEE687}">
      <formula1>0</formula1>
      <formula2>100</formula2>
    </dataValidation>
    <dataValidation type="whole" allowBlank="1" showInputMessage="1" showErrorMessage="1" errorTitle="Valor fuera de rango" error="Ingrese un valor correcto" sqref="E28" xr:uid="{6B54E463-C07A-4DE6-85F2-7ECE1E06D453}">
      <formula1>0</formula1>
      <formula2>100</formula2>
    </dataValidation>
    <dataValidation type="whole" allowBlank="1" showInputMessage="1" showErrorMessage="1" errorTitle="Valor fuera de rango" error="Ingrese un valor correcto" sqref="E29" xr:uid="{52C5E34F-533E-49D9-AA0F-AC85856D0B8E}">
      <formula1>0</formula1>
      <formula2>100</formula2>
    </dataValidation>
    <dataValidation type="whole" allowBlank="1" showInputMessage="1" showErrorMessage="1" errorTitle="Valor fuera de rango" error="Ingrese un valor correcto" sqref="E30" xr:uid="{8B0144E6-D1C0-4064-BDDE-9314B4A20C9E}">
      <formula1>0</formula1>
      <formula2>100</formula2>
    </dataValidation>
    <dataValidation type="whole" allowBlank="1" showInputMessage="1" showErrorMessage="1" errorTitle="Valor fuera de rango" error="Ingrese un valor correcto" sqref="E31" xr:uid="{E6B78972-E139-4471-B1AA-E350D8488F57}">
      <formula1>0</formula1>
      <formula2>100</formula2>
    </dataValidation>
    <dataValidation type="whole" allowBlank="1" showInputMessage="1" showErrorMessage="1" errorTitle="Valor fuera de rango" error="Ingrese un valor correcto" sqref="E32" xr:uid="{02E2F5A7-C802-443B-A817-BB50F6B5B87A}">
      <formula1>0</formula1>
      <formula2>100</formula2>
    </dataValidation>
    <dataValidation type="whole" allowBlank="1" showInputMessage="1" showErrorMessage="1" errorTitle="Valor fuera de rango" error="Ingrese un valor correcto" sqref="E33" xr:uid="{7D3A9B80-DC8C-48D3-85EE-473EFFD1FE19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ECF3-B255-42D6-9201-14156D93DA9C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87</v>
      </c>
      <c r="E3" s="15"/>
      <c r="F3" s="14"/>
      <c r="G3" s="14"/>
      <c r="H3" s="14"/>
      <c r="I3" s="14"/>
      <c r="J3" s="14"/>
      <c r="M3" s="11">
        <f>D3+E3+F3+G3+H3</f>
        <v>87</v>
      </c>
      <c r="N3">
        <f>M3*0.17</f>
        <v>14.790000000000001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75</v>
      </c>
      <c r="E7" s="15"/>
      <c r="F7" s="14"/>
      <c r="G7" s="14"/>
      <c r="H7" s="14"/>
      <c r="I7" s="14"/>
      <c r="J7" s="14"/>
      <c r="M7" s="11">
        <f>D7+E7+F7+G7+H7</f>
        <v>75</v>
      </c>
      <c r="N7">
        <f>M7*0.17</f>
        <v>12.750000000000002</v>
      </c>
      <c r="O7">
        <f>I7*0.15</f>
        <v>0</v>
      </c>
      <c r="P7">
        <f>ROUND(N7+O7,0)</f>
        <v>13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77</v>
      </c>
      <c r="E8" s="15"/>
      <c r="F8" s="14"/>
      <c r="G8" s="14"/>
      <c r="H8" s="14"/>
      <c r="I8" s="14"/>
      <c r="J8" s="14"/>
      <c r="M8" s="11">
        <f>D8+E8+F8+G8+H8</f>
        <v>77</v>
      </c>
      <c r="N8">
        <f>M8*0.17</f>
        <v>13.090000000000002</v>
      </c>
      <c r="O8">
        <f>I8*0.15</f>
        <v>0</v>
      </c>
      <c r="P8">
        <f>ROUND(N8+O8,0)</f>
        <v>13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5"/>
      <c r="F9" s="14"/>
      <c r="G9" s="14"/>
      <c r="H9" s="14"/>
      <c r="I9" s="14"/>
      <c r="J9" s="14"/>
      <c r="M9" s="11">
        <f>D9+E9+F9+G9+H9</f>
        <v>84</v>
      </c>
      <c r="N9">
        <f>M9*0.17</f>
        <v>14.280000000000001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76</v>
      </c>
      <c r="E10" s="15"/>
      <c r="F10" s="14"/>
      <c r="G10" s="14"/>
      <c r="H10" s="14"/>
      <c r="I10" s="14"/>
      <c r="J10" s="14"/>
      <c r="M10" s="11">
        <f>D10+E10+F10+G10+H10</f>
        <v>76</v>
      </c>
      <c r="N10">
        <f>M10*0.17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5"/>
      <c r="F11" s="14"/>
      <c r="G11" s="14"/>
      <c r="H11" s="14"/>
      <c r="I11" s="14"/>
      <c r="J11" s="14"/>
      <c r="M11" s="11">
        <f>D11+E11+F11+G11+H11</f>
        <v>80</v>
      </c>
      <c r="N11">
        <f>M11*0.17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77</v>
      </c>
      <c r="E13" s="15"/>
      <c r="F13" s="14"/>
      <c r="G13" s="14"/>
      <c r="H13" s="14"/>
      <c r="I13" s="14"/>
      <c r="J13" s="14"/>
      <c r="M13" s="11">
        <f>D13+E13+F13+G13+H13</f>
        <v>77</v>
      </c>
      <c r="N13">
        <f>M13*0.17</f>
        <v>13.090000000000002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77</v>
      </c>
      <c r="E15" s="15"/>
      <c r="F15" s="14"/>
      <c r="G15" s="14"/>
      <c r="H15" s="14"/>
      <c r="I15" s="14"/>
      <c r="J15" s="14"/>
      <c r="M15" s="11">
        <f>D15+E15+F15+G15+H15</f>
        <v>77</v>
      </c>
      <c r="N15">
        <f>M15*0.17</f>
        <v>13.090000000000002</v>
      </c>
      <c r="O15">
        <f>I15*0.15</f>
        <v>0</v>
      </c>
      <c r="P15">
        <f>ROUND(N15+O15,0)</f>
        <v>13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77</v>
      </c>
      <c r="E16" s="15"/>
      <c r="F16" s="14"/>
      <c r="G16" s="14"/>
      <c r="H16" s="14"/>
      <c r="I16" s="14"/>
      <c r="J16" s="14"/>
      <c r="M16" s="11">
        <f>D16+E16+F16+G16+H16</f>
        <v>77</v>
      </c>
      <c r="N16">
        <f>M16*0.17</f>
        <v>13.090000000000002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83</v>
      </c>
      <c r="E20" s="15"/>
      <c r="F20" s="14"/>
      <c r="G20" s="14"/>
      <c r="H20" s="14"/>
      <c r="I20" s="14"/>
      <c r="J20" s="14"/>
      <c r="M20" s="11">
        <f>D20+E20+F20+G20+H20</f>
        <v>83</v>
      </c>
      <c r="N20">
        <f>M20*0.17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87</v>
      </c>
      <c r="E23" s="15"/>
      <c r="F23" s="14"/>
      <c r="G23" s="14"/>
      <c r="H23" s="14"/>
      <c r="I23" s="14"/>
      <c r="J23" s="14"/>
      <c r="M23" s="11">
        <f>D23+E23+F23+G23+H23</f>
        <v>87</v>
      </c>
      <c r="N23">
        <f>M23*0.17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68</v>
      </c>
      <c r="E25" s="15"/>
      <c r="F25" s="14"/>
      <c r="G25" s="14"/>
      <c r="H25" s="14"/>
      <c r="I25" s="14"/>
      <c r="J25" s="14"/>
      <c r="M25" s="11">
        <f>D25+E25+F25+G25+H25</f>
        <v>68</v>
      </c>
      <c r="N25">
        <f>M25*0.17</f>
        <v>11.56</v>
      </c>
      <c r="O25">
        <f>I25*0.15</f>
        <v>0</v>
      </c>
      <c r="P25">
        <f>ROUND(N25+O25,0)</f>
        <v>12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85</v>
      </c>
      <c r="E27" s="15"/>
      <c r="F27" s="14"/>
      <c r="G27" s="14"/>
      <c r="H27" s="14"/>
      <c r="I27" s="14"/>
      <c r="J27" s="14"/>
      <c r="M27" s="11">
        <f>D27+E27+F27+G27+H27</f>
        <v>85</v>
      </c>
      <c r="N27">
        <f>M27*0.17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80</v>
      </c>
      <c r="E28" s="15"/>
      <c r="F28" s="14"/>
      <c r="G28" s="14"/>
      <c r="H28" s="14"/>
      <c r="I28" s="14"/>
      <c r="J28" s="14"/>
      <c r="M28" s="11">
        <f>D28+E28+F28+G28+H28</f>
        <v>80</v>
      </c>
      <c r="N28">
        <f>M28*0.17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83</v>
      </c>
      <c r="E30" s="15"/>
      <c r="F30" s="14"/>
      <c r="G30" s="14"/>
      <c r="H30" s="14"/>
      <c r="I30" s="14"/>
      <c r="J30" s="14"/>
      <c r="M30" s="11">
        <f>D30+E30+F30+G30+H30</f>
        <v>83</v>
      </c>
      <c r="N30">
        <f>M30*0.17</f>
        <v>14.110000000000001</v>
      </c>
      <c r="O30">
        <f>I30*0.15</f>
        <v>0</v>
      </c>
      <c r="P30">
        <f>ROUND(N30+O30,0)</f>
        <v>14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88</v>
      </c>
      <c r="E32" s="15"/>
      <c r="F32" s="14"/>
      <c r="G32" s="14"/>
      <c r="H32" s="14"/>
      <c r="I32" s="14"/>
      <c r="J32" s="14"/>
      <c r="M32" s="11">
        <f>D32+E32+F32+G32+H32</f>
        <v>88</v>
      </c>
      <c r="N32">
        <f>M32*0.17</f>
        <v>14.96</v>
      </c>
      <c r="O32">
        <f>I32*0.15</f>
        <v>0</v>
      </c>
      <c r="P32">
        <f>ROUND(N32+O32,0)</f>
        <v>15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81</v>
      </c>
      <c r="E33" s="15"/>
      <c r="F33" s="14"/>
      <c r="G33" s="14"/>
      <c r="H33" s="14"/>
      <c r="I33" s="14"/>
      <c r="J33" s="14"/>
      <c r="M33" s="11">
        <f>D33+E33+F33+G33+H33</f>
        <v>81</v>
      </c>
      <c r="N33">
        <f>M33*0.17</f>
        <v>13.770000000000001</v>
      </c>
      <c r="O33">
        <f>I33*0.15</f>
        <v>0</v>
      </c>
      <c r="P33">
        <f>ROUND(N33+O33,0)</f>
        <v>14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88</v>
      </c>
      <c r="E34" s="15"/>
      <c r="F34" s="14"/>
      <c r="G34" s="14"/>
      <c r="H34" s="14"/>
      <c r="I34" s="14"/>
      <c r="J34" s="14"/>
      <c r="M34" s="11">
        <f>D34+E34+F34+G34+H34</f>
        <v>88</v>
      </c>
      <c r="N34">
        <f>M34*0.17</f>
        <v>14.96</v>
      </c>
      <c r="O34">
        <f>I34*0.15</f>
        <v>0</v>
      </c>
      <c r="P34">
        <f>ROUND(N34+O34,0)</f>
        <v>15</v>
      </c>
    </row>
  </sheetData>
  <sheetProtection algorithmName="SHA-512" hashValue="Uwh46hYiui00T67fmQVYU/dmeDk7q37hRtyAFfCIOwDVbgoEujMrNMUTL5wsHeuGbTZLmoPqPEVnxKGaq0zOYw==" saltValue="qvcYPP+PjmyMmkvvRl1XJQ==" spinCount="100000" sheet="1" objects="1" scenarios="1"/>
  <dataValidations count="32">
    <dataValidation type="whole" allowBlank="1" showInputMessage="1" showErrorMessage="1" errorTitle="Valor fuera de rango" error="Ingrese un valor correcto" sqref="E3" xr:uid="{E797129B-DAAE-4BAC-B4CF-7F16DB97A6C6}">
      <formula1>0</formula1>
      <formula2>100</formula2>
    </dataValidation>
    <dataValidation type="whole" allowBlank="1" showInputMessage="1" showErrorMessage="1" errorTitle="Valor fuera de rango" error="Ingrese un valor correcto" sqref="E4" xr:uid="{C45828A7-4354-4B0D-8CD7-3D6E91E1C6C6}">
      <formula1>0</formula1>
      <formula2>100</formula2>
    </dataValidation>
    <dataValidation type="whole" allowBlank="1" showInputMessage="1" showErrorMessage="1" errorTitle="Valor fuera de rango" error="Ingrese un valor correcto" sqref="E5" xr:uid="{9B72D530-00D9-4360-B177-76359F056AC0}">
      <formula1>0</formula1>
      <formula2>100</formula2>
    </dataValidation>
    <dataValidation type="whole" allowBlank="1" showInputMessage="1" showErrorMessage="1" errorTitle="Valor fuera de rango" error="Ingrese un valor correcto" sqref="E6" xr:uid="{E3FBA7BF-286F-42B6-B859-827C1BE6A87C}">
      <formula1>0</formula1>
      <formula2>100</formula2>
    </dataValidation>
    <dataValidation type="whole" allowBlank="1" showInputMessage="1" showErrorMessage="1" errorTitle="Valor fuera de rango" error="Ingrese un valor correcto" sqref="E7" xr:uid="{6AE9D8A4-D5ED-43CB-AAD9-CCC016AF79A8}">
      <formula1>0</formula1>
      <formula2>100</formula2>
    </dataValidation>
    <dataValidation type="whole" allowBlank="1" showInputMessage="1" showErrorMessage="1" errorTitle="Valor fuera de rango" error="Ingrese un valor correcto" sqref="E8" xr:uid="{A5782B46-C17D-43B6-AB41-2660196307EA}">
      <formula1>0</formula1>
      <formula2>100</formula2>
    </dataValidation>
    <dataValidation type="whole" allowBlank="1" showInputMessage="1" showErrorMessage="1" errorTitle="Valor fuera de rango" error="Ingrese un valor correcto" sqref="E9" xr:uid="{A5460956-BA26-48AF-AEAC-42F5C8A4FB73}">
      <formula1>0</formula1>
      <formula2>100</formula2>
    </dataValidation>
    <dataValidation type="whole" allowBlank="1" showInputMessage="1" showErrorMessage="1" errorTitle="Valor fuera de rango" error="Ingrese un valor correcto" sqref="E10" xr:uid="{F768CF85-EED3-4E10-98B7-CE41F896D453}">
      <formula1>0</formula1>
      <formula2>100</formula2>
    </dataValidation>
    <dataValidation type="whole" allowBlank="1" showInputMessage="1" showErrorMessage="1" errorTitle="Valor fuera de rango" error="Ingrese un valor correcto" sqref="E11" xr:uid="{26B8EA48-A309-4219-AF03-646E2B4A7199}">
      <formula1>0</formula1>
      <formula2>100</formula2>
    </dataValidation>
    <dataValidation type="whole" allowBlank="1" showInputMessage="1" showErrorMessage="1" errorTitle="Valor fuera de rango" error="Ingrese un valor correcto" sqref="E12" xr:uid="{8B8E71E3-5BA8-459F-B482-BBFEDBD96446}">
      <formula1>0</formula1>
      <formula2>100</formula2>
    </dataValidation>
    <dataValidation type="whole" allowBlank="1" showInputMessage="1" showErrorMessage="1" errorTitle="Valor fuera de rango" error="Ingrese un valor correcto" sqref="E13" xr:uid="{B8BD3250-AE1A-4986-AF4A-DEB270C8988E}">
      <formula1>0</formula1>
      <formula2>100</formula2>
    </dataValidation>
    <dataValidation type="whole" allowBlank="1" showInputMessage="1" showErrorMessage="1" errorTitle="Valor fuera de rango" error="Ingrese un valor correcto" sqref="E14" xr:uid="{4F345E23-97CF-49E2-AE52-14DEBB4660CD}">
      <formula1>0</formula1>
      <formula2>100</formula2>
    </dataValidation>
    <dataValidation type="whole" allowBlank="1" showInputMessage="1" showErrorMessage="1" errorTitle="Valor fuera de rango" error="Ingrese un valor correcto" sqref="E15" xr:uid="{0A37C3D0-596F-41BD-885B-55FBC9B4456D}">
      <formula1>0</formula1>
      <formula2>100</formula2>
    </dataValidation>
    <dataValidation type="whole" allowBlank="1" showInputMessage="1" showErrorMessage="1" errorTitle="Valor fuera de rango" error="Ingrese un valor correcto" sqref="E16" xr:uid="{C9862EDC-ED3A-4293-ACFE-1A5956154A65}">
      <formula1>0</formula1>
      <formula2>100</formula2>
    </dataValidation>
    <dataValidation type="whole" allowBlank="1" showInputMessage="1" showErrorMessage="1" errorTitle="Valor fuera de rango" error="Ingrese un valor correcto" sqref="E17" xr:uid="{9EAC822B-EE83-493F-AF02-2F2D599D2674}">
      <formula1>0</formula1>
      <formula2>100</formula2>
    </dataValidation>
    <dataValidation type="whole" allowBlank="1" showInputMessage="1" showErrorMessage="1" errorTitle="Valor fuera de rango" error="Ingrese un valor correcto" sqref="E18" xr:uid="{79CF20A1-71F7-427A-900F-ACD62A05ADCA}">
      <formula1>0</formula1>
      <formula2>100</formula2>
    </dataValidation>
    <dataValidation type="whole" allowBlank="1" showInputMessage="1" showErrorMessage="1" errorTitle="Valor fuera de rango" error="Ingrese un valor correcto" sqref="E19" xr:uid="{6EE22248-BC6D-432E-BFAF-30E363186B2B}">
      <formula1>0</formula1>
      <formula2>100</formula2>
    </dataValidation>
    <dataValidation type="whole" allowBlank="1" showInputMessage="1" showErrorMessage="1" errorTitle="Valor fuera de rango" error="Ingrese un valor correcto" sqref="E20" xr:uid="{BCD3C353-B6D6-4B51-A3DC-EC4186666422}">
      <formula1>0</formula1>
      <formula2>100</formula2>
    </dataValidation>
    <dataValidation type="whole" allowBlank="1" showInputMessage="1" showErrorMessage="1" errorTitle="Valor fuera de rango" error="Ingrese un valor correcto" sqref="E21" xr:uid="{E4DFD674-EC78-4257-9473-A9FE54B9C176}">
      <formula1>0</formula1>
      <formula2>100</formula2>
    </dataValidation>
    <dataValidation type="whole" allowBlank="1" showInputMessage="1" showErrorMessage="1" errorTitle="Valor fuera de rango" error="Ingrese un valor correcto" sqref="E22" xr:uid="{15FC5B89-743B-4BF8-B37F-A57A043E56D7}">
      <formula1>0</formula1>
      <formula2>100</formula2>
    </dataValidation>
    <dataValidation type="whole" allowBlank="1" showInputMessage="1" showErrorMessage="1" errorTitle="Valor fuera de rango" error="Ingrese un valor correcto" sqref="E23" xr:uid="{C7D200FE-3771-4EB9-9B03-3B5B82F4A5A1}">
      <formula1>0</formula1>
      <formula2>100</formula2>
    </dataValidation>
    <dataValidation type="whole" allowBlank="1" showInputMessage="1" showErrorMessage="1" errorTitle="Valor fuera de rango" error="Ingrese un valor correcto" sqref="E24" xr:uid="{3DF808DF-86E4-4268-8190-6C7F6F42A6E6}">
      <formula1>0</formula1>
      <formula2>100</formula2>
    </dataValidation>
    <dataValidation type="whole" allowBlank="1" showInputMessage="1" showErrorMessage="1" errorTitle="Valor fuera de rango" error="Ingrese un valor correcto" sqref="E25" xr:uid="{D3A50996-39D3-4F50-9955-0A73DB60E021}">
      <formula1>0</formula1>
      <formula2>100</formula2>
    </dataValidation>
    <dataValidation type="whole" allowBlank="1" showInputMessage="1" showErrorMessage="1" errorTitle="Valor fuera de rango" error="Ingrese un valor correcto" sqref="E26" xr:uid="{F65F6961-4859-4D71-A642-8C8854A8780E}">
      <formula1>0</formula1>
      <formula2>100</formula2>
    </dataValidation>
    <dataValidation type="whole" allowBlank="1" showInputMessage="1" showErrorMessage="1" errorTitle="Valor fuera de rango" error="Ingrese un valor correcto" sqref="E27" xr:uid="{1648A291-B5A1-44D1-B6B6-13D4D1D70297}">
      <formula1>0</formula1>
      <formula2>100</formula2>
    </dataValidation>
    <dataValidation type="whole" allowBlank="1" showInputMessage="1" showErrorMessage="1" errorTitle="Valor fuera de rango" error="Ingrese un valor correcto" sqref="E28" xr:uid="{218CF653-A933-492B-BCA4-00FF07A53F56}">
      <formula1>0</formula1>
      <formula2>100</formula2>
    </dataValidation>
    <dataValidation type="whole" allowBlank="1" showInputMessage="1" showErrorMessage="1" errorTitle="Valor fuera de rango" error="Ingrese un valor correcto" sqref="E29" xr:uid="{86892D31-4FBA-4AE9-9E67-10F2751E5C70}">
      <formula1>0</formula1>
      <formula2>100</formula2>
    </dataValidation>
    <dataValidation type="whole" allowBlank="1" showInputMessage="1" showErrorMessage="1" errorTitle="Valor fuera de rango" error="Ingrese un valor correcto" sqref="E30" xr:uid="{6D7FF871-F2E4-425A-B6AD-BA9941BB31C7}">
      <formula1>0</formula1>
      <formula2>100</formula2>
    </dataValidation>
    <dataValidation type="whole" allowBlank="1" showInputMessage="1" showErrorMessage="1" errorTitle="Valor fuera de rango" error="Ingrese un valor correcto" sqref="E31" xr:uid="{0B256F8F-860B-496D-9B0E-D48656D899DC}">
      <formula1>0</formula1>
      <formula2>100</formula2>
    </dataValidation>
    <dataValidation type="whole" allowBlank="1" showInputMessage="1" showErrorMessage="1" errorTitle="Valor fuera de rango" error="Ingrese un valor correcto" sqref="E32" xr:uid="{443D7D5F-8EB1-42A8-8861-5074824BF359}">
      <formula1>0</formula1>
      <formula2>100</formula2>
    </dataValidation>
    <dataValidation type="whole" allowBlank="1" showInputMessage="1" showErrorMessage="1" errorTitle="Valor fuera de rango" error="Ingrese un valor correcto" sqref="E33" xr:uid="{FB1B6071-7735-4786-A740-E2EE4EED2F83}">
      <formula1>0</formula1>
      <formula2>100</formula2>
    </dataValidation>
    <dataValidation type="whole" allowBlank="1" showInputMessage="1" showErrorMessage="1" errorTitle="Valor fuera de rango" error="Ingrese un valor correcto" sqref="E34" xr:uid="{E261714B-1DB6-42CE-B114-67764AA6E6DD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9DFE-C559-42C8-9487-3E107C8AA50C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69</v>
      </c>
      <c r="E3" s="15"/>
      <c r="F3" s="14"/>
      <c r="G3" s="14"/>
      <c r="H3" s="14"/>
      <c r="I3" s="14"/>
      <c r="J3" s="14"/>
      <c r="M3" s="11">
        <f>D3+E3+F3+G3+H3</f>
        <v>69</v>
      </c>
      <c r="N3">
        <f>M3*0.17</f>
        <v>11.73</v>
      </c>
      <c r="O3">
        <f>I3*0.15</f>
        <v>0</v>
      </c>
      <c r="P3">
        <f>ROUND(N3+O3,0)</f>
        <v>12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76</v>
      </c>
      <c r="E4" s="15"/>
      <c r="F4" s="14"/>
      <c r="G4" s="14"/>
      <c r="H4" s="14"/>
      <c r="I4" s="14"/>
      <c r="J4" s="14"/>
      <c r="M4" s="11">
        <f>D4+E4+F4+G4+H4</f>
        <v>76</v>
      </c>
      <c r="N4">
        <f>M4*0.17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78</v>
      </c>
      <c r="E6" s="15"/>
      <c r="F6" s="14"/>
      <c r="G6" s="14"/>
      <c r="H6" s="14"/>
      <c r="I6" s="14"/>
      <c r="J6" s="14"/>
      <c r="M6" s="11">
        <f>D6+E6+F6+G6+H6</f>
        <v>78</v>
      </c>
      <c r="N6">
        <f>M6*0.17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67</v>
      </c>
      <c r="E8" s="15"/>
      <c r="F8" s="14"/>
      <c r="G8" s="14"/>
      <c r="H8" s="14"/>
      <c r="I8" s="14"/>
      <c r="J8" s="14"/>
      <c r="M8" s="11">
        <f>D8+E8+F8+G8+H8</f>
        <v>67</v>
      </c>
      <c r="N8">
        <f>M8*0.17</f>
        <v>11.39</v>
      </c>
      <c r="O8">
        <f>I8*0.15</f>
        <v>0</v>
      </c>
      <c r="P8">
        <f>ROUND(N8+O8,0)</f>
        <v>11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69</v>
      </c>
      <c r="E9" s="15"/>
      <c r="F9" s="14"/>
      <c r="G9" s="14"/>
      <c r="H9" s="14"/>
      <c r="I9" s="14"/>
      <c r="J9" s="14"/>
      <c r="M9" s="11">
        <f>D9+E9+F9+G9+H9</f>
        <v>69</v>
      </c>
      <c r="N9">
        <f>M9*0.17</f>
        <v>11.73</v>
      </c>
      <c r="O9">
        <f>I9*0.15</f>
        <v>0</v>
      </c>
      <c r="P9">
        <f>ROUND(N9+O9,0)</f>
        <v>12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72</v>
      </c>
      <c r="E10" s="15"/>
      <c r="F10" s="14"/>
      <c r="G10" s="14"/>
      <c r="H10" s="14"/>
      <c r="I10" s="14"/>
      <c r="J10" s="14"/>
      <c r="M10" s="11">
        <f>D10+E10+F10+G10+H10</f>
        <v>72</v>
      </c>
      <c r="N10">
        <f>M10*0.17</f>
        <v>12.24</v>
      </c>
      <c r="O10">
        <f>I10*0.15</f>
        <v>0</v>
      </c>
      <c r="P10">
        <f>ROUND(N10+O10,0)</f>
        <v>12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77</v>
      </c>
      <c r="E13" s="15"/>
      <c r="F13" s="14"/>
      <c r="G13" s="14"/>
      <c r="H13" s="14"/>
      <c r="I13" s="14"/>
      <c r="J13" s="14"/>
      <c r="M13" s="11">
        <f>D13+E13+F13+G13+H13</f>
        <v>77</v>
      </c>
      <c r="N13">
        <f>M13*0.17</f>
        <v>13.090000000000002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70</v>
      </c>
      <c r="E16" s="15"/>
      <c r="F16" s="14"/>
      <c r="G16" s="14"/>
      <c r="H16" s="14"/>
      <c r="I16" s="14"/>
      <c r="J16" s="14"/>
      <c r="M16" s="11">
        <f>D16+E16+F16+G16+H16</f>
        <v>70</v>
      </c>
      <c r="N16">
        <f>M16*0.17</f>
        <v>11.9</v>
      </c>
      <c r="O16">
        <f>I16*0.15</f>
        <v>0</v>
      </c>
      <c r="P16">
        <f>ROUND(N16+O16,0)</f>
        <v>12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84</v>
      </c>
      <c r="E18" s="15"/>
      <c r="F18" s="14"/>
      <c r="G18" s="14"/>
      <c r="H18" s="14"/>
      <c r="I18" s="14"/>
      <c r="J18" s="14"/>
      <c r="M18" s="11">
        <f>D18+E18+F18+G18+H18</f>
        <v>84</v>
      </c>
      <c r="N18">
        <f>M18*0.17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78</v>
      </c>
      <c r="E20" s="15"/>
      <c r="F20" s="14"/>
      <c r="G20" s="14"/>
      <c r="H20" s="14"/>
      <c r="I20" s="14"/>
      <c r="J20" s="14"/>
      <c r="M20" s="11">
        <f>D20+E20+F20+G20+H20</f>
        <v>78</v>
      </c>
      <c r="N20">
        <f>M20*0.17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85</v>
      </c>
      <c r="E23" s="15"/>
      <c r="F23" s="14"/>
      <c r="G23" s="14"/>
      <c r="H23" s="14"/>
      <c r="I23" s="14"/>
      <c r="J23" s="14"/>
      <c r="M23" s="11">
        <f>D23+E23+F23+G23+H23</f>
        <v>85</v>
      </c>
      <c r="N23">
        <f>M23*0.17</f>
        <v>14.450000000000001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80</v>
      </c>
      <c r="E24" s="15"/>
      <c r="F24" s="14"/>
      <c r="G24" s="14"/>
      <c r="H24" s="14"/>
      <c r="I24" s="14"/>
      <c r="J24" s="14"/>
      <c r="M24" s="11">
        <f>D24+E24+F24+G24+H24</f>
        <v>80</v>
      </c>
      <c r="N24">
        <f>M24*0.17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88</v>
      </c>
      <c r="E26" s="15"/>
      <c r="F26" s="14"/>
      <c r="G26" s="14"/>
      <c r="H26" s="14"/>
      <c r="I26" s="14"/>
      <c r="J26" s="14"/>
      <c r="M26" s="11">
        <f>D26+E26+F26+G26+H26</f>
        <v>88</v>
      </c>
      <c r="N26">
        <f>M26*0.17</f>
        <v>14.96</v>
      </c>
      <c r="O26">
        <f>I26*0.15</f>
        <v>0</v>
      </c>
      <c r="P26">
        <f>ROUND(N26+O26,0)</f>
        <v>15</v>
      </c>
    </row>
  </sheetData>
  <sheetProtection algorithmName="SHA-512" hashValue="HPsIMyCfmYx44DLRBOiFetYOXAhyzUlQpALZ64DUCea22bIIy2UdPFlmFDT2Gi2AgYPDbT/IhttBAuJB5ugUZQ==" saltValue="oBS/Y6tn1dqp+aivl1mmNw==" spinCount="100000" sheet="1" objects="1" scenarios="1"/>
  <dataValidations count="24">
    <dataValidation type="whole" allowBlank="1" showInputMessage="1" showErrorMessage="1" errorTitle="Valor fuera de rango" error="Ingrese un valor correcto" sqref="E3" xr:uid="{107E6023-1DDA-41EC-BDC4-BC2A07F392C9}">
      <formula1>0</formula1>
      <formula2>100</formula2>
    </dataValidation>
    <dataValidation type="whole" allowBlank="1" showInputMessage="1" showErrorMessage="1" errorTitle="Valor fuera de rango" error="Ingrese un valor correcto" sqref="E4" xr:uid="{3FD4477A-2C5A-47B7-A3AC-4B953222E912}">
      <formula1>0</formula1>
      <formula2>100</formula2>
    </dataValidation>
    <dataValidation type="whole" allowBlank="1" showInputMessage="1" showErrorMessage="1" errorTitle="Valor fuera de rango" error="Ingrese un valor correcto" sqref="E5" xr:uid="{C49474FA-F03D-4CD2-9016-3BAA414831CE}">
      <formula1>0</formula1>
      <formula2>100</formula2>
    </dataValidation>
    <dataValidation type="whole" allowBlank="1" showInputMessage="1" showErrorMessage="1" errorTitle="Valor fuera de rango" error="Ingrese un valor correcto" sqref="E6" xr:uid="{845A4C87-FDDE-4985-BADC-559DC45872CD}">
      <formula1>0</formula1>
      <formula2>100</formula2>
    </dataValidation>
    <dataValidation type="whole" allowBlank="1" showInputMessage="1" showErrorMessage="1" errorTitle="Valor fuera de rango" error="Ingrese un valor correcto" sqref="E7" xr:uid="{D6A9909F-FCA2-4AF0-889D-967E2EB13DFF}">
      <formula1>0</formula1>
      <formula2>100</formula2>
    </dataValidation>
    <dataValidation type="whole" allowBlank="1" showInputMessage="1" showErrorMessage="1" errorTitle="Valor fuera de rango" error="Ingrese un valor correcto" sqref="E8" xr:uid="{201609E0-1C24-4E87-90DF-B2ED2093BE02}">
      <formula1>0</formula1>
      <formula2>100</formula2>
    </dataValidation>
    <dataValidation type="whole" allowBlank="1" showInputMessage="1" showErrorMessage="1" errorTitle="Valor fuera de rango" error="Ingrese un valor correcto" sqref="E9" xr:uid="{07F942A8-1BC4-4D42-9CA6-A88ABE776E60}">
      <formula1>0</formula1>
      <formula2>100</formula2>
    </dataValidation>
    <dataValidation type="whole" allowBlank="1" showInputMessage="1" showErrorMessage="1" errorTitle="Valor fuera de rango" error="Ingrese un valor correcto" sqref="E10" xr:uid="{803185DA-8B97-45DD-870D-0BAA04D7552B}">
      <formula1>0</formula1>
      <formula2>100</formula2>
    </dataValidation>
    <dataValidation type="whole" allowBlank="1" showInputMessage="1" showErrorMessage="1" errorTitle="Valor fuera de rango" error="Ingrese un valor correcto" sqref="E11" xr:uid="{A3A8959F-93A2-46F3-A686-A072E5D46B25}">
      <formula1>0</formula1>
      <formula2>100</formula2>
    </dataValidation>
    <dataValidation type="whole" allowBlank="1" showInputMessage="1" showErrorMessage="1" errorTitle="Valor fuera de rango" error="Ingrese un valor correcto" sqref="E12" xr:uid="{39C37745-398C-43B9-BEB7-21B4BFF85592}">
      <formula1>0</formula1>
      <formula2>100</formula2>
    </dataValidation>
    <dataValidation type="whole" allowBlank="1" showInputMessage="1" showErrorMessage="1" errorTitle="Valor fuera de rango" error="Ingrese un valor correcto" sqref="E13" xr:uid="{363BED78-6AEB-4CA9-ACC6-D3C4296D8147}">
      <formula1>0</formula1>
      <formula2>100</formula2>
    </dataValidation>
    <dataValidation type="whole" allowBlank="1" showInputMessage="1" showErrorMessage="1" errorTitle="Valor fuera de rango" error="Ingrese un valor correcto" sqref="E14" xr:uid="{F298D898-DA53-4415-A4A4-376C1379898C}">
      <formula1>0</formula1>
      <formula2>100</formula2>
    </dataValidation>
    <dataValidation type="whole" allowBlank="1" showInputMessage="1" showErrorMessage="1" errorTitle="Valor fuera de rango" error="Ingrese un valor correcto" sqref="E15" xr:uid="{45FE024C-2784-404C-8CDD-B1E14E418D6F}">
      <formula1>0</formula1>
      <formula2>100</formula2>
    </dataValidation>
    <dataValidation type="whole" allowBlank="1" showInputMessage="1" showErrorMessage="1" errorTitle="Valor fuera de rango" error="Ingrese un valor correcto" sqref="E16" xr:uid="{0471DB19-BDC5-43DF-84F8-A36B0BBE4B02}">
      <formula1>0</formula1>
      <formula2>100</formula2>
    </dataValidation>
    <dataValidation type="whole" allowBlank="1" showInputMessage="1" showErrorMessage="1" errorTitle="Valor fuera de rango" error="Ingrese un valor correcto" sqref="E17" xr:uid="{E3CFDEAD-B64A-42EB-A7FA-B7571DDBE858}">
      <formula1>0</formula1>
      <formula2>100</formula2>
    </dataValidation>
    <dataValidation type="whole" allowBlank="1" showInputMessage="1" showErrorMessage="1" errorTitle="Valor fuera de rango" error="Ingrese un valor correcto" sqref="E18" xr:uid="{805A5300-A261-4BD9-BD9B-C20F73D4D985}">
      <formula1>0</formula1>
      <formula2>100</formula2>
    </dataValidation>
    <dataValidation type="whole" allowBlank="1" showInputMessage="1" showErrorMessage="1" errorTitle="Valor fuera de rango" error="Ingrese un valor correcto" sqref="E19" xr:uid="{A02897B1-1DF4-46E4-9AFF-1A4C2EB2253B}">
      <formula1>0</formula1>
      <formula2>100</formula2>
    </dataValidation>
    <dataValidation type="whole" allowBlank="1" showInputMessage="1" showErrorMessage="1" errorTitle="Valor fuera de rango" error="Ingrese un valor correcto" sqref="E20" xr:uid="{7532CF04-1301-482A-AA73-C793DB27E740}">
      <formula1>0</formula1>
      <formula2>100</formula2>
    </dataValidation>
    <dataValidation type="whole" allowBlank="1" showInputMessage="1" showErrorMessage="1" errorTitle="Valor fuera de rango" error="Ingrese un valor correcto" sqref="E21" xr:uid="{BBB7D79A-BEDA-40D9-9B5C-38FFD5915589}">
      <formula1>0</formula1>
      <formula2>100</formula2>
    </dataValidation>
    <dataValidation type="whole" allowBlank="1" showInputMessage="1" showErrorMessage="1" errorTitle="Valor fuera de rango" error="Ingrese un valor correcto" sqref="E22" xr:uid="{C266F34D-DC8D-4558-A481-E31D9FEEBF6B}">
      <formula1>0</formula1>
      <formula2>100</formula2>
    </dataValidation>
    <dataValidation type="whole" allowBlank="1" showInputMessage="1" showErrorMessage="1" errorTitle="Valor fuera de rango" error="Ingrese un valor correcto" sqref="E23" xr:uid="{C9769F04-BD10-4E5A-ADBD-2C803C96CF5E}">
      <formula1>0</formula1>
      <formula2>100</formula2>
    </dataValidation>
    <dataValidation type="whole" allowBlank="1" showInputMessage="1" showErrorMessage="1" errorTitle="Valor fuera de rango" error="Ingrese un valor correcto" sqref="E24" xr:uid="{DD05C882-662A-4102-8273-F6DCE4B8442A}">
      <formula1>0</formula1>
      <formula2>100</formula2>
    </dataValidation>
    <dataValidation type="whole" allowBlank="1" showInputMessage="1" showErrorMessage="1" errorTitle="Valor fuera de rango" error="Ingrese un valor correcto" sqref="E25" xr:uid="{97063226-76EC-4DB1-8987-733BD43E3199}">
      <formula1>0</formula1>
      <formula2>100</formula2>
    </dataValidation>
    <dataValidation type="whole" allowBlank="1" showInputMessage="1" showErrorMessage="1" errorTitle="Valor fuera de rango" error="Ingrese un valor correcto" sqref="E26" xr:uid="{7482202D-AFF1-4B8B-AA7A-3D1787FAFC23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298A-F355-4CD9-829E-7C3DEAFC53D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313</v>
      </c>
      <c r="C1" s="1" t="s">
        <v>314</v>
      </c>
      <c r="D1" s="5" t="s">
        <v>368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315</v>
      </c>
      <c r="B3" s="12">
        <v>1</v>
      </c>
      <c r="C3" s="13" t="s">
        <v>316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317</v>
      </c>
      <c r="B4" s="12">
        <v>2</v>
      </c>
      <c r="C4" s="13" t="s">
        <v>318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319</v>
      </c>
      <c r="B5" s="12">
        <v>3</v>
      </c>
      <c r="C5" s="13" t="s">
        <v>320</v>
      </c>
      <c r="D5" s="14">
        <v>74</v>
      </c>
      <c r="E5" s="15"/>
      <c r="F5" s="14"/>
      <c r="G5" s="14"/>
      <c r="H5" s="14"/>
      <c r="I5" s="14"/>
      <c r="J5" s="14"/>
      <c r="M5" s="11">
        <f>D5+E5+F5+G5+H5</f>
        <v>74</v>
      </c>
      <c r="N5">
        <f>M5*0.17</f>
        <v>12.58</v>
      </c>
      <c r="O5">
        <f>I5*0.15</f>
        <v>0</v>
      </c>
      <c r="P5">
        <f>ROUND(N5+O5,0)</f>
        <v>13</v>
      </c>
    </row>
    <row r="6" spans="1:16" x14ac:dyDescent="0.25">
      <c r="A6" s="12" t="s">
        <v>321</v>
      </c>
      <c r="B6" s="12">
        <v>4</v>
      </c>
      <c r="C6" s="13" t="s">
        <v>322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323</v>
      </c>
      <c r="B7" s="12">
        <v>5</v>
      </c>
      <c r="C7" s="13" t="s">
        <v>324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325</v>
      </c>
      <c r="B8" s="12">
        <v>6</v>
      </c>
      <c r="C8" s="13" t="s">
        <v>326</v>
      </c>
      <c r="D8" s="14">
        <v>85</v>
      </c>
      <c r="E8" s="15"/>
      <c r="F8" s="14"/>
      <c r="G8" s="14"/>
      <c r="H8" s="14"/>
      <c r="I8" s="14"/>
      <c r="J8" s="14"/>
      <c r="M8" s="11">
        <f>D8+E8+F8+G8+H8</f>
        <v>85</v>
      </c>
      <c r="N8">
        <f>M8*0.17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2" t="s">
        <v>327</v>
      </c>
      <c r="B9" s="12">
        <v>7</v>
      </c>
      <c r="C9" s="13" t="s">
        <v>328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329</v>
      </c>
      <c r="B10" s="12">
        <v>8</v>
      </c>
      <c r="C10" s="13" t="s">
        <v>330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331</v>
      </c>
      <c r="B11" s="12">
        <v>9</v>
      </c>
      <c r="C11" s="13" t="s">
        <v>332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333</v>
      </c>
      <c r="B12" s="12">
        <v>10</v>
      </c>
      <c r="C12" s="13" t="s">
        <v>334</v>
      </c>
      <c r="D12" s="14">
        <v>72</v>
      </c>
      <c r="E12" s="15"/>
      <c r="F12" s="14"/>
      <c r="G12" s="14"/>
      <c r="H12" s="14"/>
      <c r="I12" s="14"/>
      <c r="J12" s="14"/>
      <c r="M12" s="11">
        <f>D12+E12+F12+G12+H12</f>
        <v>72</v>
      </c>
      <c r="N12">
        <f>M12*0.17</f>
        <v>12.24</v>
      </c>
      <c r="O12">
        <f>I12*0.15</f>
        <v>0</v>
      </c>
      <c r="P12">
        <f>ROUND(N12+O12,0)</f>
        <v>12</v>
      </c>
    </row>
    <row r="13" spans="1:16" x14ac:dyDescent="0.25">
      <c r="A13" s="12" t="s">
        <v>335</v>
      </c>
      <c r="B13" s="12">
        <v>11</v>
      </c>
      <c r="C13" s="13" t="s">
        <v>336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337</v>
      </c>
      <c r="B14" s="12">
        <v>12</v>
      </c>
      <c r="C14" s="13" t="s">
        <v>338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339</v>
      </c>
      <c r="B15" s="12">
        <v>13</v>
      </c>
      <c r="C15" s="13" t="s">
        <v>340</v>
      </c>
      <c r="D15" s="14">
        <v>78</v>
      </c>
      <c r="E15" s="15"/>
      <c r="F15" s="14"/>
      <c r="G15" s="14"/>
      <c r="H15" s="14"/>
      <c r="I15" s="14"/>
      <c r="J15" s="14"/>
      <c r="M15" s="11">
        <f>D15+E15+F15+G15+H15</f>
        <v>78</v>
      </c>
      <c r="N15">
        <f>M15*0.17</f>
        <v>13.260000000000002</v>
      </c>
      <c r="O15">
        <f>I15*0.15</f>
        <v>0</v>
      </c>
      <c r="P15">
        <f>ROUND(N15+O15,0)</f>
        <v>13</v>
      </c>
    </row>
    <row r="16" spans="1:16" x14ac:dyDescent="0.25">
      <c r="A16" s="12" t="s">
        <v>341</v>
      </c>
      <c r="B16" s="12">
        <v>14</v>
      </c>
      <c r="C16" s="13" t="s">
        <v>342</v>
      </c>
      <c r="D16" s="14">
        <v>85</v>
      </c>
      <c r="E16" s="15"/>
      <c r="F16" s="14"/>
      <c r="G16" s="14"/>
      <c r="H16" s="14"/>
      <c r="I16" s="14"/>
      <c r="J16" s="14"/>
      <c r="M16" s="11">
        <f>D16+E16+F16+G16+H16</f>
        <v>85</v>
      </c>
      <c r="N16">
        <f>M16*0.17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343</v>
      </c>
      <c r="B17" s="12">
        <v>15</v>
      </c>
      <c r="C17" s="13" t="s">
        <v>344</v>
      </c>
      <c r="D17" s="14">
        <v>74</v>
      </c>
      <c r="E17" s="15"/>
      <c r="F17" s="14"/>
      <c r="G17" s="14"/>
      <c r="H17" s="14"/>
      <c r="I17" s="14"/>
      <c r="J17" s="14"/>
      <c r="M17" s="11">
        <f>D17+E17+F17+G17+H17</f>
        <v>74</v>
      </c>
      <c r="N17">
        <f>M17*0.17</f>
        <v>12.58</v>
      </c>
      <c r="O17">
        <f>I17*0.15</f>
        <v>0</v>
      </c>
      <c r="P17">
        <f>ROUND(N17+O17,0)</f>
        <v>13</v>
      </c>
    </row>
    <row r="18" spans="1:16" x14ac:dyDescent="0.25">
      <c r="A18" s="12" t="s">
        <v>345</v>
      </c>
      <c r="B18" s="12">
        <v>16</v>
      </c>
      <c r="C18" s="13" t="s">
        <v>346</v>
      </c>
      <c r="D18" s="14">
        <v>70</v>
      </c>
      <c r="E18" s="15"/>
      <c r="F18" s="14"/>
      <c r="G18" s="14"/>
      <c r="H18" s="14"/>
      <c r="I18" s="14"/>
      <c r="J18" s="14"/>
      <c r="M18" s="11">
        <f>D18+E18+F18+G18+H18</f>
        <v>70</v>
      </c>
      <c r="N18">
        <f>M18*0.17</f>
        <v>11.9</v>
      </c>
      <c r="O18">
        <f>I18*0.15</f>
        <v>0</v>
      </c>
      <c r="P18">
        <f>ROUND(N18+O18,0)</f>
        <v>12</v>
      </c>
    </row>
    <row r="19" spans="1:16" x14ac:dyDescent="0.25">
      <c r="A19" s="12" t="s">
        <v>347</v>
      </c>
      <c r="B19" s="12">
        <v>17</v>
      </c>
      <c r="C19" s="13" t="s">
        <v>348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349</v>
      </c>
      <c r="B20" s="12">
        <v>18</v>
      </c>
      <c r="C20" s="13" t="s">
        <v>350</v>
      </c>
      <c r="D20" s="14">
        <v>73</v>
      </c>
      <c r="E20" s="15"/>
      <c r="F20" s="14"/>
      <c r="G20" s="14"/>
      <c r="H20" s="14"/>
      <c r="I20" s="14"/>
      <c r="J20" s="14"/>
      <c r="M20" s="11">
        <f>D20+E20+F20+G20+H20</f>
        <v>73</v>
      </c>
      <c r="N20">
        <f>M20*0.17</f>
        <v>12.41</v>
      </c>
      <c r="O20">
        <f>I20*0.15</f>
        <v>0</v>
      </c>
      <c r="P20">
        <f>ROUND(N20+O20,0)</f>
        <v>12</v>
      </c>
    </row>
    <row r="21" spans="1:16" x14ac:dyDescent="0.25">
      <c r="A21" s="12" t="s">
        <v>351</v>
      </c>
      <c r="B21" s="12">
        <v>19</v>
      </c>
      <c r="C21" s="13" t="s">
        <v>352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353</v>
      </c>
      <c r="B22" s="12">
        <v>20</v>
      </c>
      <c r="C22" s="13" t="s">
        <v>354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355</v>
      </c>
      <c r="B23" s="12">
        <v>21</v>
      </c>
      <c r="C23" s="13" t="s">
        <v>356</v>
      </c>
      <c r="D23" s="14">
        <v>68</v>
      </c>
      <c r="E23" s="15"/>
      <c r="F23" s="14"/>
      <c r="G23" s="14"/>
      <c r="H23" s="14"/>
      <c r="I23" s="14"/>
      <c r="J23" s="14"/>
      <c r="M23" s="11">
        <f>D23+E23+F23+G23+H23</f>
        <v>68</v>
      </c>
      <c r="N23">
        <f>M23*0.17</f>
        <v>11.56</v>
      </c>
      <c r="O23">
        <f>I23*0.15</f>
        <v>0</v>
      </c>
      <c r="P23">
        <f>ROUND(N23+O23,0)</f>
        <v>12</v>
      </c>
    </row>
    <row r="24" spans="1:16" x14ac:dyDescent="0.25">
      <c r="A24" s="12" t="s">
        <v>357</v>
      </c>
      <c r="B24" s="12">
        <v>22</v>
      </c>
      <c r="C24" s="13" t="s">
        <v>358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359</v>
      </c>
      <c r="B25" s="12">
        <v>23</v>
      </c>
      <c r="C25" s="13" t="s">
        <v>360</v>
      </c>
      <c r="D25" s="14">
        <v>67</v>
      </c>
      <c r="E25" s="15"/>
      <c r="F25" s="14"/>
      <c r="G25" s="14"/>
      <c r="H25" s="14"/>
      <c r="I25" s="14"/>
      <c r="J25" s="14"/>
      <c r="M25" s="11">
        <f>D25+E25+F25+G25+H25</f>
        <v>67</v>
      </c>
      <c r="N25">
        <f>M25*0.17</f>
        <v>11.39</v>
      </c>
      <c r="O25">
        <f>I25*0.15</f>
        <v>0</v>
      </c>
      <c r="P25">
        <f>ROUND(N25+O25,0)</f>
        <v>11</v>
      </c>
    </row>
  </sheetData>
  <sheetProtection algorithmName="SHA-512" hashValue="DKKFTwaUHSmyDnG170ZTtSBGb48PeZCfKDOGgn2A9BWjkLbxSrPfyMMatwy6VXJPiXoOCmaXYhsZroGgTNchLg==" saltValue="ywdUFpIAxs/NISTTjMJVuA==" spinCount="100000" sheet="1" objects="1" scenarios="1"/>
  <dataValidations count="23">
    <dataValidation type="whole" allowBlank="1" showInputMessage="1" showErrorMessage="1" errorTitle="Valor fuera de rango" error="Ingrese un valor correcto" sqref="E3" xr:uid="{CE5FDC1D-4700-4B28-B11E-7BD32F4634FF}">
      <formula1>0</formula1>
      <formula2>100</formula2>
    </dataValidation>
    <dataValidation type="whole" allowBlank="1" showInputMessage="1" showErrorMessage="1" errorTitle="Valor fuera de rango" error="Ingrese un valor correcto" sqref="E4" xr:uid="{84163A6B-2D25-456B-B518-2DDA3EF377BB}">
      <formula1>0</formula1>
      <formula2>100</formula2>
    </dataValidation>
    <dataValidation type="whole" allowBlank="1" showInputMessage="1" showErrorMessage="1" errorTitle="Valor fuera de rango" error="Ingrese un valor correcto" sqref="E5" xr:uid="{6DA7D825-0B32-45AF-99AD-B7EB76B4BB2D}">
      <formula1>0</formula1>
      <formula2>100</formula2>
    </dataValidation>
    <dataValidation type="whole" allowBlank="1" showInputMessage="1" showErrorMessage="1" errorTitle="Valor fuera de rango" error="Ingrese un valor correcto" sqref="E6" xr:uid="{CCD54440-93BB-4A0A-9D22-0F3F6E945FB0}">
      <formula1>0</formula1>
      <formula2>100</formula2>
    </dataValidation>
    <dataValidation type="whole" allowBlank="1" showInputMessage="1" showErrorMessage="1" errorTitle="Valor fuera de rango" error="Ingrese un valor correcto" sqref="E7" xr:uid="{2E549651-C900-4D26-96F7-08D5327635A3}">
      <formula1>0</formula1>
      <formula2>100</formula2>
    </dataValidation>
    <dataValidation type="whole" allowBlank="1" showInputMessage="1" showErrorMessage="1" errorTitle="Valor fuera de rango" error="Ingrese un valor correcto" sqref="E8" xr:uid="{8C8930E3-6FE5-44F4-9FB9-0CE474713133}">
      <formula1>0</formula1>
      <formula2>100</formula2>
    </dataValidation>
    <dataValidation type="whole" allowBlank="1" showInputMessage="1" showErrorMessage="1" errorTitle="Valor fuera de rango" error="Ingrese un valor correcto" sqref="E9" xr:uid="{5791B2CF-7376-42A2-9DC9-F8F0FED18FE8}">
      <formula1>0</formula1>
      <formula2>100</formula2>
    </dataValidation>
    <dataValidation type="whole" allowBlank="1" showInputMessage="1" showErrorMessage="1" errorTitle="Valor fuera de rango" error="Ingrese un valor correcto" sqref="E10" xr:uid="{51E4EDA5-A908-4983-ADC7-5D3E3744C9CA}">
      <formula1>0</formula1>
      <formula2>100</formula2>
    </dataValidation>
    <dataValidation type="whole" allowBlank="1" showInputMessage="1" showErrorMessage="1" errorTitle="Valor fuera de rango" error="Ingrese un valor correcto" sqref="E11" xr:uid="{D2BB3C4A-9B7E-4A37-8201-B7D4155C7525}">
      <formula1>0</formula1>
      <formula2>100</formula2>
    </dataValidation>
    <dataValidation type="whole" allowBlank="1" showInputMessage="1" showErrorMessage="1" errorTitle="Valor fuera de rango" error="Ingrese un valor correcto" sqref="E12" xr:uid="{0F476F0C-6B5E-43F7-983C-B1E474F2D2FE}">
      <formula1>0</formula1>
      <formula2>100</formula2>
    </dataValidation>
    <dataValidation type="whole" allowBlank="1" showInputMessage="1" showErrorMessage="1" errorTitle="Valor fuera de rango" error="Ingrese un valor correcto" sqref="E13" xr:uid="{E0160A72-723C-4E28-940D-DD7D2D27F7A9}">
      <formula1>0</formula1>
      <formula2>100</formula2>
    </dataValidation>
    <dataValidation type="whole" allowBlank="1" showInputMessage="1" showErrorMessage="1" errorTitle="Valor fuera de rango" error="Ingrese un valor correcto" sqref="E14" xr:uid="{B2723515-F17C-4E02-927E-82EAE18E418A}">
      <formula1>0</formula1>
      <formula2>100</formula2>
    </dataValidation>
    <dataValidation type="whole" allowBlank="1" showInputMessage="1" showErrorMessage="1" errorTitle="Valor fuera de rango" error="Ingrese un valor correcto" sqref="E15" xr:uid="{B838F453-D31C-4046-87F8-A453CCD4B4B0}">
      <formula1>0</formula1>
      <formula2>100</formula2>
    </dataValidation>
    <dataValidation type="whole" allowBlank="1" showInputMessage="1" showErrorMessage="1" errorTitle="Valor fuera de rango" error="Ingrese un valor correcto" sqref="E16" xr:uid="{87115E65-F6FA-43FF-87AD-9697C6AF6F89}">
      <formula1>0</formula1>
      <formula2>100</formula2>
    </dataValidation>
    <dataValidation type="whole" allowBlank="1" showInputMessage="1" showErrorMessage="1" errorTitle="Valor fuera de rango" error="Ingrese un valor correcto" sqref="E17" xr:uid="{89154592-C009-4F3B-ABDB-6F0D38C46A26}">
      <formula1>0</formula1>
      <formula2>100</formula2>
    </dataValidation>
    <dataValidation type="whole" allowBlank="1" showInputMessage="1" showErrorMessage="1" errorTitle="Valor fuera de rango" error="Ingrese un valor correcto" sqref="E18" xr:uid="{C1C0A1B6-A870-41FC-B3A7-D80F378C1A73}">
      <formula1>0</formula1>
      <formula2>100</formula2>
    </dataValidation>
    <dataValidation type="whole" allowBlank="1" showInputMessage="1" showErrorMessage="1" errorTitle="Valor fuera de rango" error="Ingrese un valor correcto" sqref="E19" xr:uid="{A664CA7D-2C44-4650-9493-CB91CC865BDB}">
      <formula1>0</formula1>
      <formula2>100</formula2>
    </dataValidation>
    <dataValidation type="whole" allowBlank="1" showInputMessage="1" showErrorMessage="1" errorTitle="Valor fuera de rango" error="Ingrese un valor correcto" sqref="E20" xr:uid="{F8865DEB-A51C-4466-BA00-FAE49279538D}">
      <formula1>0</formula1>
      <formula2>100</formula2>
    </dataValidation>
    <dataValidation type="whole" allowBlank="1" showInputMessage="1" showErrorMessage="1" errorTitle="Valor fuera de rango" error="Ingrese un valor correcto" sqref="E21" xr:uid="{6C0BDF17-C182-421E-80F4-0C80C8B5D638}">
      <formula1>0</formula1>
      <formula2>100</formula2>
    </dataValidation>
    <dataValidation type="whole" allowBlank="1" showInputMessage="1" showErrorMessage="1" errorTitle="Valor fuera de rango" error="Ingrese un valor correcto" sqref="E22" xr:uid="{BC771E28-20D1-498B-857E-BE1CBE75ADE8}">
      <formula1>0</formula1>
      <formula2>100</formula2>
    </dataValidation>
    <dataValidation type="whole" allowBlank="1" showInputMessage="1" showErrorMessage="1" errorTitle="Valor fuera de rango" error="Ingrese un valor correcto" sqref="E23" xr:uid="{3D55ABDE-44F1-44A6-9DF0-126A1760E5CB}">
      <formula1>0</formula1>
      <formula2>100</formula2>
    </dataValidation>
    <dataValidation type="whole" allowBlank="1" showInputMessage="1" showErrorMessage="1" errorTitle="Valor fuera de rango" error="Ingrese un valor correcto" sqref="E24" xr:uid="{7CFBBCE2-E519-4055-BF50-F475DE5EDA14}">
      <formula1>0</formula1>
      <formula2>100</formula2>
    </dataValidation>
    <dataValidation type="whole" allowBlank="1" showInputMessage="1" showErrorMessage="1" errorTitle="Valor fuera de rango" error="Ingrese un valor correcto" sqref="E25" xr:uid="{4E32167E-E463-4913-8480-E62AD2E707B4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D29C-0F94-4750-9352-AB46EE1E2276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369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74</v>
      </c>
      <c r="E3" s="15"/>
      <c r="F3" s="14"/>
      <c r="G3" s="14"/>
      <c r="H3" s="14"/>
      <c r="I3" s="14"/>
      <c r="J3" s="14"/>
      <c r="M3" s="11">
        <f>D3+E3+F3+G3+H3</f>
        <v>74</v>
      </c>
      <c r="N3">
        <f>M3*0.17</f>
        <v>12.58</v>
      </c>
      <c r="O3">
        <f>I3*0.15</f>
        <v>0</v>
      </c>
      <c r="P3">
        <f>ROUND(N3+O3,0)</f>
        <v>13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81</v>
      </c>
      <c r="E4" s="15"/>
      <c r="F4" s="14"/>
      <c r="G4" s="14"/>
      <c r="H4" s="14"/>
      <c r="I4" s="14"/>
      <c r="J4" s="14"/>
      <c r="M4" s="11">
        <f>D4+E4+F4+G4+H4</f>
        <v>81</v>
      </c>
      <c r="N4">
        <f>M4*0.17</f>
        <v>13.770000000000001</v>
      </c>
      <c r="O4">
        <f>I4*0.15</f>
        <v>0</v>
      </c>
      <c r="P4">
        <f>ROUND(N4+O4,0)</f>
        <v>14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68</v>
      </c>
      <c r="E5" s="15"/>
      <c r="F5" s="14"/>
      <c r="G5" s="14"/>
      <c r="H5" s="14"/>
      <c r="I5" s="14"/>
      <c r="J5" s="14"/>
      <c r="M5" s="11">
        <f>D5+E5+F5+G5+H5</f>
        <v>68</v>
      </c>
      <c r="N5">
        <f>M5*0.17</f>
        <v>11.56</v>
      </c>
      <c r="O5">
        <f>I5*0.15</f>
        <v>0</v>
      </c>
      <c r="P5">
        <f>ROUND(N5+O5,0)</f>
        <v>12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72</v>
      </c>
      <c r="E7" s="15"/>
      <c r="F7" s="14"/>
      <c r="G7" s="14"/>
      <c r="H7" s="14"/>
      <c r="I7" s="14"/>
      <c r="J7" s="14"/>
      <c r="M7" s="11">
        <f>D7+E7+F7+G7+H7</f>
        <v>72</v>
      </c>
      <c r="N7">
        <f>M7*0.17</f>
        <v>12.24</v>
      </c>
      <c r="O7">
        <f>I7*0.15</f>
        <v>0</v>
      </c>
      <c r="P7">
        <f>ROUND(N7+O7,0)</f>
        <v>12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70</v>
      </c>
      <c r="E9" s="15"/>
      <c r="F9" s="14"/>
      <c r="G9" s="14"/>
      <c r="H9" s="14"/>
      <c r="I9" s="14"/>
      <c r="J9" s="14"/>
      <c r="M9" s="11">
        <f>D9+E9+F9+G9+H9</f>
        <v>70</v>
      </c>
      <c r="N9">
        <f>M9*0.17</f>
        <v>11.9</v>
      </c>
      <c r="O9">
        <f>I9*0.15</f>
        <v>0</v>
      </c>
      <c r="P9">
        <f>ROUND(N9+O9,0)</f>
        <v>12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5"/>
      <c r="F12" s="14"/>
      <c r="G12" s="14"/>
      <c r="H12" s="14"/>
      <c r="I12" s="14"/>
      <c r="J12" s="14"/>
      <c r="M12" s="11">
        <f>D12+E12+F12+G12+H12</f>
        <v>73</v>
      </c>
      <c r="N12">
        <f>M12*0.17</f>
        <v>12.41</v>
      </c>
      <c r="O12">
        <f>I12*0.15</f>
        <v>0</v>
      </c>
      <c r="P12">
        <f>ROUND(N12+O12,0)</f>
        <v>12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80</v>
      </c>
      <c r="E13" s="15"/>
      <c r="F13" s="14"/>
      <c r="G13" s="14"/>
      <c r="H13" s="14"/>
      <c r="I13" s="14"/>
      <c r="J13" s="14"/>
      <c r="M13" s="11">
        <f>D13+E13+F13+G13+H13</f>
        <v>80</v>
      </c>
      <c r="N13">
        <f>M13*0.17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89</v>
      </c>
      <c r="E17" s="15"/>
      <c r="F17" s="14"/>
      <c r="G17" s="14"/>
      <c r="H17" s="14"/>
      <c r="I17" s="14"/>
      <c r="J17" s="14"/>
      <c r="M17" s="11">
        <f>D17+E17+F17+G17+H17</f>
        <v>89</v>
      </c>
      <c r="N17">
        <f>M17*0.17</f>
        <v>15.13</v>
      </c>
      <c r="O17">
        <f>I17*0.15</f>
        <v>0</v>
      </c>
      <c r="P17">
        <f>ROUND(N17+O17,0)</f>
        <v>15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74</v>
      </c>
      <c r="E19" s="15"/>
      <c r="F19" s="14"/>
      <c r="G19" s="14"/>
      <c r="H19" s="14"/>
      <c r="I19" s="14"/>
      <c r="J19" s="14"/>
      <c r="M19" s="11">
        <f>D19+E19+F19+G19+H19</f>
        <v>74</v>
      </c>
      <c r="N19">
        <f>M19*0.17</f>
        <v>12.58</v>
      </c>
      <c r="O19">
        <f>I19*0.15</f>
        <v>0</v>
      </c>
      <c r="P19">
        <f>ROUND(N19+O19,0)</f>
        <v>13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73</v>
      </c>
      <c r="E20" s="15"/>
      <c r="F20" s="14"/>
      <c r="G20" s="14"/>
      <c r="H20" s="14"/>
      <c r="I20" s="14"/>
      <c r="J20" s="14"/>
      <c r="M20" s="11">
        <f>D20+E20+F20+G20+H20</f>
        <v>73</v>
      </c>
      <c r="N20">
        <f>M20*0.17</f>
        <v>12.41</v>
      </c>
      <c r="O20">
        <f>I20*0.15</f>
        <v>0</v>
      </c>
      <c r="P20">
        <f>ROUND(N20+O20,0)</f>
        <v>12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85</v>
      </c>
      <c r="E24" s="15"/>
      <c r="F24" s="14"/>
      <c r="G24" s="14"/>
      <c r="H24" s="14"/>
      <c r="I24" s="14"/>
      <c r="J24" s="14"/>
      <c r="M24" s="11">
        <f>D24+E24+F24+G24+H24</f>
        <v>85</v>
      </c>
      <c r="N24">
        <f>M24*0.17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85</v>
      </c>
      <c r="E25" s="15"/>
      <c r="F25" s="14"/>
      <c r="G25" s="14"/>
      <c r="H25" s="14"/>
      <c r="I25" s="14"/>
      <c r="J25" s="14"/>
      <c r="M25" s="11">
        <f>D25+E25+F25+G25+H25</f>
        <v>85</v>
      </c>
      <c r="N25">
        <f>M25*0.17</f>
        <v>14.450000000000001</v>
      </c>
      <c r="O25">
        <f>I25*0.15</f>
        <v>0</v>
      </c>
      <c r="P25">
        <f>ROUND(N25+O25,0)</f>
        <v>14</v>
      </c>
    </row>
  </sheetData>
  <sheetProtection algorithmName="SHA-512" hashValue="c/J4md6Msd8QDx1PzphPma8gYPMhSkt4XWuM3qPi5igDs2sYpBkzHJzgfWGR1gjRRmleDq4GsuEwYPwl6Zw8Aw==" saltValue="4nYtVawSa788JXIPm89k/w==" spinCount="100000" sheet="1" objects="1" scenarios="1"/>
  <dataValidations count="23">
    <dataValidation type="whole" allowBlank="1" showInputMessage="1" showErrorMessage="1" errorTitle="Valor fuera de rango" error="Ingrese un valor correcto" sqref="E3" xr:uid="{6825D265-B952-4FDF-B72B-1A307DE8D12E}">
      <formula1>0</formula1>
      <formula2>100</formula2>
    </dataValidation>
    <dataValidation type="whole" allowBlank="1" showInputMessage="1" showErrorMessage="1" errorTitle="Valor fuera de rango" error="Ingrese un valor correcto" sqref="E4" xr:uid="{EA9B77B9-77D2-47CF-806F-F61E43821D0B}">
      <formula1>0</formula1>
      <formula2>100</formula2>
    </dataValidation>
    <dataValidation type="whole" allowBlank="1" showInputMessage="1" showErrorMessage="1" errorTitle="Valor fuera de rango" error="Ingrese un valor correcto" sqref="E5" xr:uid="{4AC2E4CD-079A-4141-BA04-9A0C4C1E4BEC}">
      <formula1>0</formula1>
      <formula2>100</formula2>
    </dataValidation>
    <dataValidation type="whole" allowBlank="1" showInputMessage="1" showErrorMessage="1" errorTitle="Valor fuera de rango" error="Ingrese un valor correcto" sqref="E6" xr:uid="{AF5B09C5-2A4E-49CC-BF2B-F4C46CE28F5A}">
      <formula1>0</formula1>
      <formula2>100</formula2>
    </dataValidation>
    <dataValidation type="whole" allowBlank="1" showInputMessage="1" showErrorMessage="1" errorTitle="Valor fuera de rango" error="Ingrese un valor correcto" sqref="E7" xr:uid="{45ECABF2-FFD7-49A8-B2B0-ECF943799E3A}">
      <formula1>0</formula1>
      <formula2>100</formula2>
    </dataValidation>
    <dataValidation type="whole" allowBlank="1" showInputMessage="1" showErrorMessage="1" errorTitle="Valor fuera de rango" error="Ingrese un valor correcto" sqref="E8" xr:uid="{78E9126C-CF2C-4F5F-87B4-8427B908D32A}">
      <formula1>0</formula1>
      <formula2>100</formula2>
    </dataValidation>
    <dataValidation type="whole" allowBlank="1" showInputMessage="1" showErrorMessage="1" errorTitle="Valor fuera de rango" error="Ingrese un valor correcto" sqref="E9" xr:uid="{C9F6A120-5FE1-498A-851C-BA9E5BB6C334}">
      <formula1>0</formula1>
      <formula2>100</formula2>
    </dataValidation>
    <dataValidation type="whole" allowBlank="1" showInputMessage="1" showErrorMessage="1" errorTitle="Valor fuera de rango" error="Ingrese un valor correcto" sqref="E10" xr:uid="{78EA0C31-D5DD-402D-8140-C4A0B4111A8A}">
      <formula1>0</formula1>
      <formula2>100</formula2>
    </dataValidation>
    <dataValidation type="whole" allowBlank="1" showInputMessage="1" showErrorMessage="1" errorTitle="Valor fuera de rango" error="Ingrese un valor correcto" sqref="E11" xr:uid="{21AD8836-19F3-4536-A11A-FB76F24BB74B}">
      <formula1>0</formula1>
      <formula2>100</formula2>
    </dataValidation>
    <dataValidation type="whole" allowBlank="1" showInputMessage="1" showErrorMessage="1" errorTitle="Valor fuera de rango" error="Ingrese un valor correcto" sqref="E12" xr:uid="{16F2A3E3-B26C-4AD4-ABB9-EB15EFF6D595}">
      <formula1>0</formula1>
      <formula2>100</formula2>
    </dataValidation>
    <dataValidation type="whole" allowBlank="1" showInputMessage="1" showErrorMessage="1" errorTitle="Valor fuera de rango" error="Ingrese un valor correcto" sqref="E13" xr:uid="{7E9528A5-F629-4415-B8CA-A5C175A1FCF7}">
      <formula1>0</formula1>
      <formula2>100</formula2>
    </dataValidation>
    <dataValidation type="whole" allowBlank="1" showInputMessage="1" showErrorMessage="1" errorTitle="Valor fuera de rango" error="Ingrese un valor correcto" sqref="E14" xr:uid="{B2EFC26B-81DD-44CB-BA1F-11D593D517DB}">
      <formula1>0</formula1>
      <formula2>100</formula2>
    </dataValidation>
    <dataValidation type="whole" allowBlank="1" showInputMessage="1" showErrorMessage="1" errorTitle="Valor fuera de rango" error="Ingrese un valor correcto" sqref="E15" xr:uid="{1C2D7113-D0D5-4FDD-AD01-8A70EB799D6E}">
      <formula1>0</formula1>
      <formula2>100</formula2>
    </dataValidation>
    <dataValidation type="whole" allowBlank="1" showInputMessage="1" showErrorMessage="1" errorTitle="Valor fuera de rango" error="Ingrese un valor correcto" sqref="E16" xr:uid="{90FB43EF-7C58-4E39-96C6-8D7ED3538A87}">
      <formula1>0</formula1>
      <formula2>100</formula2>
    </dataValidation>
    <dataValidation type="whole" allowBlank="1" showInputMessage="1" showErrorMessage="1" errorTitle="Valor fuera de rango" error="Ingrese un valor correcto" sqref="E17" xr:uid="{759B5094-4A31-4E35-896C-B2942E41A58B}">
      <formula1>0</formula1>
      <formula2>100</formula2>
    </dataValidation>
    <dataValidation type="whole" allowBlank="1" showInputMessage="1" showErrorMessage="1" errorTitle="Valor fuera de rango" error="Ingrese un valor correcto" sqref="E18" xr:uid="{C75460E7-434E-4F9B-9E06-E38A3EBF43B1}">
      <formula1>0</formula1>
      <formula2>100</formula2>
    </dataValidation>
    <dataValidation type="whole" allowBlank="1" showInputMessage="1" showErrorMessage="1" errorTitle="Valor fuera de rango" error="Ingrese un valor correcto" sqref="E19" xr:uid="{EE2177A7-D0C2-4AE8-8A02-9C28D8838832}">
      <formula1>0</formula1>
      <formula2>100</formula2>
    </dataValidation>
    <dataValidation type="whole" allowBlank="1" showInputMessage="1" showErrorMessage="1" errorTitle="Valor fuera de rango" error="Ingrese un valor correcto" sqref="E20" xr:uid="{2B396490-9DF2-4420-A329-38C3066DD5B0}">
      <formula1>0</formula1>
      <formula2>100</formula2>
    </dataValidation>
    <dataValidation type="whole" allowBlank="1" showInputMessage="1" showErrorMessage="1" errorTitle="Valor fuera de rango" error="Ingrese un valor correcto" sqref="E21" xr:uid="{4EF2E529-8DAF-4C59-9488-5740866DD45A}">
      <formula1>0</formula1>
      <formula2>100</formula2>
    </dataValidation>
    <dataValidation type="whole" allowBlank="1" showInputMessage="1" showErrorMessage="1" errorTitle="Valor fuera de rango" error="Ingrese un valor correcto" sqref="E22" xr:uid="{B8347896-D651-4E75-A934-7728AD4C7E9B}">
      <formula1>0</formula1>
      <formula2>100</formula2>
    </dataValidation>
    <dataValidation type="whole" allowBlank="1" showInputMessage="1" showErrorMessage="1" errorTitle="Valor fuera de rango" error="Ingrese un valor correcto" sqref="E23" xr:uid="{370EAA5A-15B1-4EAB-A714-C6EBCCE02574}">
      <formula1>0</formula1>
      <formula2>100</formula2>
    </dataValidation>
    <dataValidation type="whole" allowBlank="1" showInputMessage="1" showErrorMessage="1" errorTitle="Valor fuera de rango" error="Ingrese un valor correcto" sqref="E24" xr:uid="{50D70587-3AD9-42A5-B645-8B27CED5E594}">
      <formula1>0</formula1>
      <formula2>100</formula2>
    </dataValidation>
    <dataValidation type="whole" allowBlank="1" showInputMessage="1" showErrorMessage="1" errorTitle="Valor fuera de rango" error="Ingrese un valor correcto" sqref="E25" xr:uid="{54DC045A-0D8D-4D4B-A6C2-061EB32313AF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5C2C-6F23-4ECF-BDA6-A1C724DCFC0B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78</v>
      </c>
      <c r="E5" s="15"/>
      <c r="F5" s="14"/>
      <c r="G5" s="14"/>
      <c r="H5" s="14"/>
      <c r="I5" s="14"/>
      <c r="J5" s="14"/>
      <c r="M5" s="11">
        <f>D5+E5+F5+G5+H5</f>
        <v>78</v>
      </c>
      <c r="N5">
        <f>M5*0.17</f>
        <v>13.260000000000002</v>
      </c>
      <c r="O5">
        <f>I5*0.15</f>
        <v>0</v>
      </c>
      <c r="P5">
        <f>ROUND(N5+O5,0)</f>
        <v>13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83</v>
      </c>
      <c r="E7" s="15"/>
      <c r="F7" s="14"/>
      <c r="G7" s="14"/>
      <c r="H7" s="14"/>
      <c r="I7" s="14"/>
      <c r="J7" s="14"/>
      <c r="M7" s="11">
        <f>D7+E7+F7+G7+H7</f>
        <v>83</v>
      </c>
      <c r="N7">
        <f>M7*0.17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81</v>
      </c>
      <c r="E12" s="15"/>
      <c r="F12" s="14"/>
      <c r="G12" s="14"/>
      <c r="H12" s="14"/>
      <c r="I12" s="14"/>
      <c r="J12" s="14"/>
      <c r="M12" s="11">
        <f>D12+E12+F12+G12+H12</f>
        <v>81</v>
      </c>
      <c r="N12">
        <f>M12*0.17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76</v>
      </c>
      <c r="E19" s="15"/>
      <c r="F19" s="14"/>
      <c r="G19" s="14"/>
      <c r="H19" s="14"/>
      <c r="I19" s="14"/>
      <c r="J19" s="14"/>
      <c r="M19" s="11">
        <f>D19+E19+F19+G19+H19</f>
        <v>76</v>
      </c>
      <c r="N19">
        <f>M19*0.17</f>
        <v>12.920000000000002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83</v>
      </c>
      <c r="E20" s="15"/>
      <c r="F20" s="14"/>
      <c r="G20" s="14"/>
      <c r="H20" s="14"/>
      <c r="I20" s="14"/>
      <c r="J20" s="14"/>
      <c r="M20" s="11">
        <f>D20+E20+F20+G20+H20</f>
        <v>83</v>
      </c>
      <c r="N20">
        <f>M20*0.17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96</v>
      </c>
      <c r="E21" s="15"/>
      <c r="F21" s="14"/>
      <c r="G21" s="14"/>
      <c r="H21" s="14"/>
      <c r="I21" s="14"/>
      <c r="J21" s="14"/>
      <c r="M21" s="11">
        <f>D21+E21+F21+G21+H21</f>
        <v>96</v>
      </c>
      <c r="N21">
        <f>M21*0.17</f>
        <v>16.32</v>
      </c>
      <c r="O21">
        <f>I21*0.15</f>
        <v>0</v>
      </c>
      <c r="P21">
        <f>ROUND(N21+O21,0)</f>
        <v>16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</sheetData>
  <sheetProtection algorithmName="SHA-512" hashValue="7m3WVnRZO1kX3+UhvsD4f8I5tdDcy2Ix/KUwBCgdX+DzARLuYwE50Xc/AHLjJq+aczE7ZFy66/dK3yiUCsMTUw==" saltValue="rjUCeULGEGUDFizNKfJE4A==" spinCount="100000" sheet="1" objects="1" scenarios="1"/>
  <dataValidations count="23">
    <dataValidation type="whole" allowBlank="1" showInputMessage="1" showErrorMessage="1" errorTitle="Valor fuera de rango" error="Ingrese un valor correcto" sqref="E3" xr:uid="{C87CC2CE-0B2A-4295-84B5-88618B3ABDC7}">
      <formula1>0</formula1>
      <formula2>100</formula2>
    </dataValidation>
    <dataValidation type="whole" allowBlank="1" showInputMessage="1" showErrorMessage="1" errorTitle="Valor fuera de rango" error="Ingrese un valor correcto" sqref="E4" xr:uid="{DA180ECA-90EC-4987-958E-440F439F2B31}">
      <formula1>0</formula1>
      <formula2>100</formula2>
    </dataValidation>
    <dataValidation type="whole" allowBlank="1" showInputMessage="1" showErrorMessage="1" errorTitle="Valor fuera de rango" error="Ingrese un valor correcto" sqref="E5" xr:uid="{8477340B-93B4-42EC-A392-C8E8CD8ED55E}">
      <formula1>0</formula1>
      <formula2>100</formula2>
    </dataValidation>
    <dataValidation type="whole" allowBlank="1" showInputMessage="1" showErrorMessage="1" errorTitle="Valor fuera de rango" error="Ingrese un valor correcto" sqref="E6" xr:uid="{A465BA08-9AF2-4624-82AA-13443A73AB29}">
      <formula1>0</formula1>
      <formula2>100</formula2>
    </dataValidation>
    <dataValidation type="whole" allowBlank="1" showInputMessage="1" showErrorMessage="1" errorTitle="Valor fuera de rango" error="Ingrese un valor correcto" sqref="E7" xr:uid="{8DE65CEC-1B44-4D90-BAF9-F91241859BD6}">
      <formula1>0</formula1>
      <formula2>100</formula2>
    </dataValidation>
    <dataValidation type="whole" allowBlank="1" showInputMessage="1" showErrorMessage="1" errorTitle="Valor fuera de rango" error="Ingrese un valor correcto" sqref="E8" xr:uid="{E34795B2-6590-499A-A3D8-7F5B4A3BEC49}">
      <formula1>0</formula1>
      <formula2>100</formula2>
    </dataValidation>
    <dataValidation type="whole" allowBlank="1" showInputMessage="1" showErrorMessage="1" errorTitle="Valor fuera de rango" error="Ingrese un valor correcto" sqref="E9" xr:uid="{D923AD6F-8B93-4004-AEC6-B72DD52EE9E4}">
      <formula1>0</formula1>
      <formula2>100</formula2>
    </dataValidation>
    <dataValidation type="whole" allowBlank="1" showInputMessage="1" showErrorMessage="1" errorTitle="Valor fuera de rango" error="Ingrese un valor correcto" sqref="E10" xr:uid="{1E36E9AB-8B1C-42E9-8CCF-A3AC7E6929EB}">
      <formula1>0</formula1>
      <formula2>100</formula2>
    </dataValidation>
    <dataValidation type="whole" allowBlank="1" showInputMessage="1" showErrorMessage="1" errorTitle="Valor fuera de rango" error="Ingrese un valor correcto" sqref="E11" xr:uid="{CC6E40B7-70EC-42AC-9B92-A55091E51414}">
      <formula1>0</formula1>
      <formula2>100</formula2>
    </dataValidation>
    <dataValidation type="whole" allowBlank="1" showInputMessage="1" showErrorMessage="1" errorTitle="Valor fuera de rango" error="Ingrese un valor correcto" sqref="E12" xr:uid="{B680FDD3-0597-4EE2-A95E-E030FF9E4495}">
      <formula1>0</formula1>
      <formula2>100</formula2>
    </dataValidation>
    <dataValidation type="whole" allowBlank="1" showInputMessage="1" showErrorMessage="1" errorTitle="Valor fuera de rango" error="Ingrese un valor correcto" sqref="E13" xr:uid="{1E6554A8-1B15-491B-8A21-56A37805F996}">
      <formula1>0</formula1>
      <formula2>100</formula2>
    </dataValidation>
    <dataValidation type="whole" allowBlank="1" showInputMessage="1" showErrorMessage="1" errorTitle="Valor fuera de rango" error="Ingrese un valor correcto" sqref="E14" xr:uid="{B55BAB39-98CD-4B01-96FD-8BFCCB14974C}">
      <formula1>0</formula1>
      <formula2>100</formula2>
    </dataValidation>
    <dataValidation type="whole" allowBlank="1" showInputMessage="1" showErrorMessage="1" errorTitle="Valor fuera de rango" error="Ingrese un valor correcto" sqref="E15" xr:uid="{66970535-976C-414F-8180-4DC5F304CED6}">
      <formula1>0</formula1>
      <formula2>100</formula2>
    </dataValidation>
    <dataValidation type="whole" allowBlank="1" showInputMessage="1" showErrorMessage="1" errorTitle="Valor fuera de rango" error="Ingrese un valor correcto" sqref="E16" xr:uid="{5917C580-8E92-438A-B24C-789C5B6AC1AA}">
      <formula1>0</formula1>
      <formula2>100</formula2>
    </dataValidation>
    <dataValidation type="whole" allowBlank="1" showInputMessage="1" showErrorMessage="1" errorTitle="Valor fuera de rango" error="Ingrese un valor correcto" sqref="E17" xr:uid="{A51653A7-46D4-4944-83BB-010E1C8110D6}">
      <formula1>0</formula1>
      <formula2>100</formula2>
    </dataValidation>
    <dataValidation type="whole" allowBlank="1" showInputMessage="1" showErrorMessage="1" errorTitle="Valor fuera de rango" error="Ingrese un valor correcto" sqref="E18" xr:uid="{395C8CCE-87F3-4D50-BC2A-21E721E88EC2}">
      <formula1>0</formula1>
      <formula2>100</formula2>
    </dataValidation>
    <dataValidation type="whole" allowBlank="1" showInputMessage="1" showErrorMessage="1" errorTitle="Valor fuera de rango" error="Ingrese un valor correcto" sqref="E19" xr:uid="{696A3526-F231-4489-AE4B-C4DD01DA2E94}">
      <formula1>0</formula1>
      <formula2>100</formula2>
    </dataValidation>
    <dataValidation type="whole" allowBlank="1" showInputMessage="1" showErrorMessage="1" errorTitle="Valor fuera de rango" error="Ingrese un valor correcto" sqref="E20" xr:uid="{4439C729-00AD-4AC8-BE62-52A97C14F323}">
      <formula1>0</formula1>
      <formula2>100</formula2>
    </dataValidation>
    <dataValidation type="whole" allowBlank="1" showInputMessage="1" showErrorMessage="1" errorTitle="Valor fuera de rango" error="Ingrese un valor correcto" sqref="E21" xr:uid="{53FE14C8-BCE2-4CCB-939D-65672A725635}">
      <formula1>0</formula1>
      <formula2>100</formula2>
    </dataValidation>
    <dataValidation type="whole" allowBlank="1" showInputMessage="1" showErrorMessage="1" errorTitle="Valor fuera de rango" error="Ingrese un valor correcto" sqref="E22" xr:uid="{C0262D43-2B92-4D2C-89F9-5DC45DB8E114}">
      <formula1>0</formula1>
      <formula2>100</formula2>
    </dataValidation>
    <dataValidation type="whole" allowBlank="1" showInputMessage="1" showErrorMessage="1" errorTitle="Valor fuera de rango" error="Ingrese un valor correcto" sqref="E23" xr:uid="{3E159B87-84AF-48C7-B85C-1D567636DDDE}">
      <formula1>0</formula1>
      <formula2>100</formula2>
    </dataValidation>
    <dataValidation type="whole" allowBlank="1" showInputMessage="1" showErrorMessage="1" errorTitle="Valor fuera de rango" error="Ingrese un valor correcto" sqref="E24" xr:uid="{368A0A87-AB80-45E6-B362-E78E4D22D568}">
      <formula1>0</formula1>
      <formula2>100</formula2>
    </dataValidation>
    <dataValidation type="whole" allowBlank="1" showInputMessage="1" showErrorMessage="1" errorTitle="Valor fuera de rango" error="Ingrese un valor correcto" sqref="E25" xr:uid="{FB508F40-4CEF-487A-B00E-82DEADE7A41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C038-B4E3-4E04-95C4-69DA181600D5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195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70</v>
      </c>
      <c r="E6" s="15"/>
      <c r="F6" s="14"/>
      <c r="G6" s="14"/>
      <c r="H6" s="14"/>
      <c r="I6" s="14"/>
      <c r="J6" s="14"/>
      <c r="M6" s="11">
        <f>D6+E6+F6+G6+H6</f>
        <v>70</v>
      </c>
      <c r="N6">
        <f>M6*0.17</f>
        <v>11.9</v>
      </c>
      <c r="O6">
        <f>I6*0.15</f>
        <v>0</v>
      </c>
      <c r="P6">
        <f>ROUND(N6+O6,0)</f>
        <v>12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82</v>
      </c>
      <c r="E7" s="15"/>
      <c r="F7" s="14"/>
      <c r="G7" s="14"/>
      <c r="H7" s="14"/>
      <c r="I7" s="14"/>
      <c r="J7" s="14"/>
      <c r="M7" s="11">
        <f>D7+E7+F7+G7+H7</f>
        <v>82</v>
      </c>
      <c r="N7">
        <f>M7*0.17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75</v>
      </c>
      <c r="E9" s="15"/>
      <c r="F9" s="14"/>
      <c r="G9" s="14"/>
      <c r="H9" s="14"/>
      <c r="I9" s="14"/>
      <c r="J9" s="14"/>
      <c r="M9" s="11">
        <f>D9+E9+F9+G9+H9</f>
        <v>75</v>
      </c>
      <c r="N9">
        <f>M9*0.17</f>
        <v>12.750000000000002</v>
      </c>
      <c r="O9">
        <f>I9*0.15</f>
        <v>0</v>
      </c>
      <c r="P9">
        <f>ROUND(N9+O9,0)</f>
        <v>13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65</v>
      </c>
      <c r="E10" s="15"/>
      <c r="F10" s="14"/>
      <c r="G10" s="14"/>
      <c r="H10" s="14"/>
      <c r="I10" s="14"/>
      <c r="J10" s="14"/>
      <c r="M10" s="11">
        <f>D10+E10+F10+G10+H10</f>
        <v>65</v>
      </c>
      <c r="N10">
        <f>M10*0.17</f>
        <v>11.05</v>
      </c>
      <c r="O10">
        <f>I10*0.15</f>
        <v>0</v>
      </c>
      <c r="P10">
        <f>ROUND(N10+O10,0)</f>
        <v>11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69</v>
      </c>
      <c r="E12" s="15"/>
      <c r="F12" s="14"/>
      <c r="G12" s="14"/>
      <c r="H12" s="14"/>
      <c r="I12" s="14"/>
      <c r="J12" s="14"/>
      <c r="M12" s="11">
        <f>D12+E12+F12+G12+H12</f>
        <v>69</v>
      </c>
      <c r="N12">
        <f>M12*0.17</f>
        <v>11.73</v>
      </c>
      <c r="O12">
        <f>I12*0.15</f>
        <v>0</v>
      </c>
      <c r="P12">
        <f>ROUND(N12+O12,0)</f>
        <v>12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73</v>
      </c>
      <c r="E14" s="15"/>
      <c r="F14" s="14"/>
      <c r="G14" s="14"/>
      <c r="H14" s="14"/>
      <c r="I14" s="14"/>
      <c r="J14" s="14"/>
      <c r="M14" s="11">
        <f>D14+E14+F14+G14+H14</f>
        <v>73</v>
      </c>
      <c r="N14">
        <f>M14*0.17</f>
        <v>12.41</v>
      </c>
      <c r="O14">
        <f>I14*0.15</f>
        <v>0</v>
      </c>
      <c r="P14">
        <f>ROUND(N14+O14,0)</f>
        <v>12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65</v>
      </c>
      <c r="E16" s="15"/>
      <c r="F16" s="14"/>
      <c r="G16" s="14"/>
      <c r="H16" s="14"/>
      <c r="I16" s="14"/>
      <c r="J16" s="14"/>
      <c r="M16" s="11">
        <f>D16+E16+F16+G16+H16</f>
        <v>65</v>
      </c>
      <c r="N16">
        <f>M16*0.17</f>
        <v>11.05</v>
      </c>
      <c r="O16">
        <f>I16*0.15</f>
        <v>0</v>
      </c>
      <c r="P16">
        <f>ROUND(N16+O16,0)</f>
        <v>11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58</v>
      </c>
      <c r="E19" s="15"/>
      <c r="F19" s="14"/>
      <c r="G19" s="14"/>
      <c r="H19" s="14"/>
      <c r="I19" s="14"/>
      <c r="J19" s="14"/>
      <c r="M19" s="11">
        <f>D19+E19+F19+G19+H19</f>
        <v>58</v>
      </c>
      <c r="N19">
        <f>M19*0.17</f>
        <v>9.8600000000000012</v>
      </c>
      <c r="O19">
        <f>I19*0.15</f>
        <v>0</v>
      </c>
      <c r="P19">
        <f>ROUND(N19+O19,0)</f>
        <v>10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82</v>
      </c>
      <c r="E20" s="15"/>
      <c r="F20" s="14"/>
      <c r="G20" s="14"/>
      <c r="H20" s="14"/>
      <c r="I20" s="14"/>
      <c r="J20" s="14"/>
      <c r="M20" s="11">
        <f>D20+E20+F20+G20+H20</f>
        <v>82</v>
      </c>
      <c r="N20">
        <f>M20*0.17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77</v>
      </c>
      <c r="E22" s="15"/>
      <c r="F22" s="14"/>
      <c r="G22" s="14"/>
      <c r="H22" s="14"/>
      <c r="I22" s="14"/>
      <c r="J22" s="14"/>
      <c r="M22" s="11">
        <f>D22+E22+F22+G22+H22</f>
        <v>77</v>
      </c>
      <c r="N22">
        <f>M22*0.17</f>
        <v>13.090000000000002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77</v>
      </c>
      <c r="E24" s="15"/>
      <c r="F24" s="14"/>
      <c r="G24" s="14"/>
      <c r="H24" s="14"/>
      <c r="I24" s="14"/>
      <c r="J24" s="14"/>
      <c r="M24" s="11">
        <f>D24+E24+F24+G24+H24</f>
        <v>77</v>
      </c>
      <c r="N24">
        <f>M24*0.17</f>
        <v>13.090000000000002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85</v>
      </c>
      <c r="E25" s="15"/>
      <c r="F25" s="14"/>
      <c r="G25" s="14"/>
      <c r="H25" s="14"/>
      <c r="I25" s="14"/>
      <c r="J25" s="14"/>
      <c r="M25" s="11">
        <f>D25+E25+F25+G25+H25</f>
        <v>85</v>
      </c>
      <c r="N25">
        <f>M25*0.17</f>
        <v>14.450000000000001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87</v>
      </c>
      <c r="E26" s="15"/>
      <c r="F26" s="14"/>
      <c r="G26" s="14"/>
      <c r="H26" s="14"/>
      <c r="I26" s="14"/>
      <c r="J26" s="14"/>
      <c r="M26" s="11">
        <f>D26+E26+F26+G26+H26</f>
        <v>87</v>
      </c>
      <c r="N26">
        <f>M26*0.17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61</v>
      </c>
      <c r="E27" s="15"/>
      <c r="F27" s="14"/>
      <c r="G27" s="14"/>
      <c r="H27" s="14"/>
      <c r="I27" s="14"/>
      <c r="J27" s="14"/>
      <c r="M27" s="11">
        <f>D27+E27+F27+G27+H27</f>
        <v>61</v>
      </c>
      <c r="N27">
        <f>M27*0.17</f>
        <v>10.370000000000001</v>
      </c>
      <c r="O27">
        <f>I27*0.15</f>
        <v>0</v>
      </c>
      <c r="P27">
        <f>ROUND(N27+O27,0)</f>
        <v>10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76</v>
      </c>
      <c r="E30" s="15"/>
      <c r="F30" s="14"/>
      <c r="G30" s="14"/>
      <c r="H30" s="14"/>
      <c r="I30" s="14"/>
      <c r="J30" s="14"/>
      <c r="M30" s="11">
        <f>D30+E30+F30+G30+H30</f>
        <v>76</v>
      </c>
      <c r="N30">
        <f>M30*0.17</f>
        <v>12.920000000000002</v>
      </c>
      <c r="O30">
        <f>I30*0.15</f>
        <v>0</v>
      </c>
      <c r="P30">
        <f>ROUND(N30+O30,0)</f>
        <v>13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83</v>
      </c>
      <c r="E31" s="15"/>
      <c r="F31" s="14"/>
      <c r="G31" s="14"/>
      <c r="H31" s="14"/>
      <c r="I31" s="14"/>
      <c r="J31" s="14"/>
      <c r="M31" s="11">
        <f>D31+E31+F31+G31+H31</f>
        <v>83</v>
      </c>
      <c r="N31">
        <f>M31*0.17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100</v>
      </c>
      <c r="E32" s="15"/>
      <c r="F32" s="14"/>
      <c r="G32" s="14"/>
      <c r="H32" s="14"/>
      <c r="I32" s="14"/>
      <c r="J32" s="14"/>
      <c r="M32" s="11">
        <f>D32+E32+F32+G32+H32</f>
        <v>100</v>
      </c>
      <c r="N32">
        <f>M32*0.17</f>
        <v>17</v>
      </c>
      <c r="O32">
        <f>I32*0.15</f>
        <v>0</v>
      </c>
      <c r="P32">
        <f>ROUND(N32+O32,0)</f>
        <v>17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80</v>
      </c>
      <c r="E33" s="15"/>
      <c r="F33" s="14"/>
      <c r="G33" s="14"/>
      <c r="H33" s="14"/>
      <c r="I33" s="14"/>
      <c r="J33" s="14"/>
      <c r="M33" s="11">
        <f>D33+E33+F33+G33+H33</f>
        <v>80</v>
      </c>
      <c r="N33">
        <f>M33*0.17</f>
        <v>13.600000000000001</v>
      </c>
      <c r="O33">
        <f>I33*0.15</f>
        <v>0</v>
      </c>
      <c r="P33">
        <f>ROUND(N33+O33,0)</f>
        <v>14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65</v>
      </c>
      <c r="E34" s="15"/>
      <c r="F34" s="14"/>
      <c r="G34" s="14"/>
      <c r="H34" s="14"/>
      <c r="I34" s="14"/>
      <c r="J34" s="14"/>
      <c r="M34" s="11">
        <f>D34+E34+F34+G34+H34</f>
        <v>65</v>
      </c>
      <c r="N34">
        <f>M34*0.17</f>
        <v>11.05</v>
      </c>
      <c r="O34">
        <f>I34*0.15</f>
        <v>0</v>
      </c>
      <c r="P34">
        <f>ROUND(N34+O34,0)</f>
        <v>11</v>
      </c>
    </row>
  </sheetData>
  <sheetProtection algorithmName="SHA-512" hashValue="W+a+XY65gYGbOIaQ9r8vsfhYTd8Ofjcs3XPLU1TIUoQgIFy2EMMR6gcHfegTsLkSTlX7pzJSAAlwQwkmSPyRQg==" saltValue="onCgw36k+RVuI8FKJbiKzQ==" spinCount="100000" sheet="1" objects="1" scenarios="1"/>
  <dataValidations count="32">
    <dataValidation type="whole" allowBlank="1" showInputMessage="1" showErrorMessage="1" errorTitle="Valor fuera de rango" error="Ingrese un valor correcto" sqref="E3" xr:uid="{CFB900C3-FF3E-4D2B-9D2F-7B9DD7059475}">
      <formula1>0</formula1>
      <formula2>100</formula2>
    </dataValidation>
    <dataValidation type="whole" allowBlank="1" showInputMessage="1" showErrorMessage="1" errorTitle="Valor fuera de rango" error="Ingrese un valor correcto" sqref="E4" xr:uid="{254EF803-C8CD-4C21-8A29-EC58C39EF7C7}">
      <formula1>0</formula1>
      <formula2>100</formula2>
    </dataValidation>
    <dataValidation type="whole" allowBlank="1" showInputMessage="1" showErrorMessage="1" errorTitle="Valor fuera de rango" error="Ingrese un valor correcto" sqref="E5" xr:uid="{D4D2FCDE-3C92-458E-B955-D3338EBCC74D}">
      <formula1>0</formula1>
      <formula2>100</formula2>
    </dataValidation>
    <dataValidation type="whole" allowBlank="1" showInputMessage="1" showErrorMessage="1" errorTitle="Valor fuera de rango" error="Ingrese un valor correcto" sqref="E6" xr:uid="{C1E93152-CF21-4F71-A28C-A36CB08C5778}">
      <formula1>0</formula1>
      <formula2>100</formula2>
    </dataValidation>
    <dataValidation type="whole" allowBlank="1" showInputMessage="1" showErrorMessage="1" errorTitle="Valor fuera de rango" error="Ingrese un valor correcto" sqref="E7" xr:uid="{1A6DA5CE-BF91-4BB4-AC06-DF082B0D660B}">
      <formula1>0</formula1>
      <formula2>100</formula2>
    </dataValidation>
    <dataValidation type="whole" allowBlank="1" showInputMessage="1" showErrorMessage="1" errorTitle="Valor fuera de rango" error="Ingrese un valor correcto" sqref="E8" xr:uid="{D1F9E306-1716-45A7-9A4F-BD3A1E8B3BFA}">
      <formula1>0</formula1>
      <formula2>100</formula2>
    </dataValidation>
    <dataValidation type="whole" allowBlank="1" showInputMessage="1" showErrorMessage="1" errorTitle="Valor fuera de rango" error="Ingrese un valor correcto" sqref="E9" xr:uid="{2F434A83-1DAD-482B-B030-BA6C5CDCD365}">
      <formula1>0</formula1>
      <formula2>100</formula2>
    </dataValidation>
    <dataValidation type="whole" allowBlank="1" showInputMessage="1" showErrorMessage="1" errorTitle="Valor fuera de rango" error="Ingrese un valor correcto" sqref="E10" xr:uid="{643EDA7E-1811-48EB-B6A2-F9E11C57DA6A}">
      <formula1>0</formula1>
      <formula2>100</formula2>
    </dataValidation>
    <dataValidation type="whole" allowBlank="1" showInputMessage="1" showErrorMessage="1" errorTitle="Valor fuera de rango" error="Ingrese un valor correcto" sqref="E11" xr:uid="{DB954487-EAA9-4171-96EC-A7CA1ADFB6C4}">
      <formula1>0</formula1>
      <formula2>100</formula2>
    </dataValidation>
    <dataValidation type="whole" allowBlank="1" showInputMessage="1" showErrorMessage="1" errorTitle="Valor fuera de rango" error="Ingrese un valor correcto" sqref="E12" xr:uid="{7A0997D5-648A-4B17-8574-D4D202779120}">
      <formula1>0</formula1>
      <formula2>100</formula2>
    </dataValidation>
    <dataValidation type="whole" allowBlank="1" showInputMessage="1" showErrorMessage="1" errorTitle="Valor fuera de rango" error="Ingrese un valor correcto" sqref="E13" xr:uid="{64A11397-725E-4E36-B44C-4E21E8E1602E}">
      <formula1>0</formula1>
      <formula2>100</formula2>
    </dataValidation>
    <dataValidation type="whole" allowBlank="1" showInputMessage="1" showErrorMessage="1" errorTitle="Valor fuera de rango" error="Ingrese un valor correcto" sqref="E14" xr:uid="{4DE7E634-70BF-484E-8FE3-F36046D61714}">
      <formula1>0</formula1>
      <formula2>100</formula2>
    </dataValidation>
    <dataValidation type="whole" allowBlank="1" showInputMessage="1" showErrorMessage="1" errorTitle="Valor fuera de rango" error="Ingrese un valor correcto" sqref="E15" xr:uid="{486CCFF3-DA11-4E47-B872-945A92D5B8F9}">
      <formula1>0</formula1>
      <formula2>100</formula2>
    </dataValidation>
    <dataValidation type="whole" allowBlank="1" showInputMessage="1" showErrorMessage="1" errorTitle="Valor fuera de rango" error="Ingrese un valor correcto" sqref="E16" xr:uid="{8853B525-4D15-402B-8F8D-B433358DFD1F}">
      <formula1>0</formula1>
      <formula2>100</formula2>
    </dataValidation>
    <dataValidation type="whole" allowBlank="1" showInputMessage="1" showErrorMessage="1" errorTitle="Valor fuera de rango" error="Ingrese un valor correcto" sqref="E17" xr:uid="{8C6056BC-47EB-4A38-A81D-721A85BB8EE1}">
      <formula1>0</formula1>
      <formula2>100</formula2>
    </dataValidation>
    <dataValidation type="whole" allowBlank="1" showInputMessage="1" showErrorMessage="1" errorTitle="Valor fuera de rango" error="Ingrese un valor correcto" sqref="E18" xr:uid="{EEC60297-4227-4C98-B107-999C5C258AEF}">
      <formula1>0</formula1>
      <formula2>100</formula2>
    </dataValidation>
    <dataValidation type="whole" allowBlank="1" showInputMessage="1" showErrorMessage="1" errorTitle="Valor fuera de rango" error="Ingrese un valor correcto" sqref="E19" xr:uid="{A0A1D814-A9BD-4418-B3F9-00629352FF03}">
      <formula1>0</formula1>
      <formula2>100</formula2>
    </dataValidation>
    <dataValidation type="whole" allowBlank="1" showInputMessage="1" showErrorMessage="1" errorTitle="Valor fuera de rango" error="Ingrese un valor correcto" sqref="E20" xr:uid="{7562EF01-D8A3-4982-9A59-E4434E3FFA40}">
      <formula1>0</formula1>
      <formula2>100</formula2>
    </dataValidation>
    <dataValidation type="whole" allowBlank="1" showInputMessage="1" showErrorMessage="1" errorTitle="Valor fuera de rango" error="Ingrese un valor correcto" sqref="E21" xr:uid="{1ED52872-8821-48E6-BCD3-23FF3070DF71}">
      <formula1>0</formula1>
      <formula2>100</formula2>
    </dataValidation>
    <dataValidation type="whole" allowBlank="1" showInputMessage="1" showErrorMessage="1" errorTitle="Valor fuera de rango" error="Ingrese un valor correcto" sqref="E22" xr:uid="{CD060B64-9610-493F-A693-0C21FB83A015}">
      <formula1>0</formula1>
      <formula2>100</formula2>
    </dataValidation>
    <dataValidation type="whole" allowBlank="1" showInputMessage="1" showErrorMessage="1" errorTitle="Valor fuera de rango" error="Ingrese un valor correcto" sqref="E23" xr:uid="{2B9F69FE-35A9-416F-9873-1E90C54AB13D}">
      <formula1>0</formula1>
      <formula2>100</formula2>
    </dataValidation>
    <dataValidation type="whole" allowBlank="1" showInputMessage="1" showErrorMessage="1" errorTitle="Valor fuera de rango" error="Ingrese un valor correcto" sqref="E24" xr:uid="{D7B76A7F-DEF4-49CB-9809-5C5ABA3FFB6F}">
      <formula1>0</formula1>
      <formula2>100</formula2>
    </dataValidation>
    <dataValidation type="whole" allowBlank="1" showInputMessage="1" showErrorMessage="1" errorTitle="Valor fuera de rango" error="Ingrese un valor correcto" sqref="E25" xr:uid="{5B7B35D2-FD7E-40B4-B4AA-5F30D2131A8D}">
      <formula1>0</formula1>
      <formula2>100</formula2>
    </dataValidation>
    <dataValidation type="whole" allowBlank="1" showInputMessage="1" showErrorMessage="1" errorTitle="Valor fuera de rango" error="Ingrese un valor correcto" sqref="E26" xr:uid="{62B5D7BF-7E7C-49ED-BE39-B8C1228C7229}">
      <formula1>0</formula1>
      <formula2>100</formula2>
    </dataValidation>
    <dataValidation type="whole" allowBlank="1" showInputMessage="1" showErrorMessage="1" errorTitle="Valor fuera de rango" error="Ingrese un valor correcto" sqref="E27" xr:uid="{F4F3F99C-3041-47AD-AE35-32FF5E0DA8C3}">
      <formula1>0</formula1>
      <formula2>100</formula2>
    </dataValidation>
    <dataValidation type="whole" allowBlank="1" showInputMessage="1" showErrorMessage="1" errorTitle="Valor fuera de rango" error="Ingrese un valor correcto" sqref="E28" xr:uid="{C83A4CF0-8B98-48E8-BEA2-A651F9F8D480}">
      <formula1>0</formula1>
      <formula2>100</formula2>
    </dataValidation>
    <dataValidation type="whole" allowBlank="1" showInputMessage="1" showErrorMessage="1" errorTitle="Valor fuera de rango" error="Ingrese un valor correcto" sqref="E29" xr:uid="{13923E8D-E9B8-47C1-89B8-BEC1D5521259}">
      <formula1>0</formula1>
      <formula2>100</formula2>
    </dataValidation>
    <dataValidation type="whole" allowBlank="1" showInputMessage="1" showErrorMessage="1" errorTitle="Valor fuera de rango" error="Ingrese un valor correcto" sqref="E30" xr:uid="{F70EF186-7BEF-4166-9DC0-0AF8BB5CB5FD}">
      <formula1>0</formula1>
      <formula2>100</formula2>
    </dataValidation>
    <dataValidation type="whole" allowBlank="1" showInputMessage="1" showErrorMessage="1" errorTitle="Valor fuera de rango" error="Ingrese un valor correcto" sqref="E31" xr:uid="{17CA170D-582F-4B2E-9B70-5FB7ADDB8AAE}">
      <formula1>0</formula1>
      <formula2>100</formula2>
    </dataValidation>
    <dataValidation type="whole" allowBlank="1" showInputMessage="1" showErrorMessage="1" errorTitle="Valor fuera de rango" error="Ingrese un valor correcto" sqref="E32" xr:uid="{FC612A1A-5815-4FF2-AAC7-F19558AC54F7}">
      <formula1>0</formula1>
      <formula2>100</formula2>
    </dataValidation>
    <dataValidation type="whole" allowBlank="1" showInputMessage="1" showErrorMessage="1" errorTitle="Valor fuera de rango" error="Ingrese un valor correcto" sqref="E33" xr:uid="{D30EE2E7-FC37-4983-BE35-B323764C969D}">
      <formula1>0</formula1>
      <formula2>100</formula2>
    </dataValidation>
    <dataValidation type="whole" allowBlank="1" showInputMessage="1" showErrorMessage="1" errorTitle="Valor fuera de rango" error="Ingrese un valor correcto" sqref="E34" xr:uid="{1C984ED4-932B-44AF-B64D-80030F8A18F0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5B75-69B7-4A04-9E3D-56B800C8565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196</v>
      </c>
      <c r="C1" s="1" t="s">
        <v>197</v>
      </c>
      <c r="D1" s="5" t="s">
        <v>260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198</v>
      </c>
      <c r="B3" s="12">
        <v>1</v>
      </c>
      <c r="C3" s="13" t="s">
        <v>199</v>
      </c>
      <c r="D3" s="14">
        <v>69</v>
      </c>
      <c r="E3" s="15"/>
      <c r="F3" s="14"/>
      <c r="G3" s="14"/>
      <c r="H3" s="14"/>
      <c r="I3" s="14"/>
      <c r="J3" s="14"/>
      <c r="M3" s="11">
        <f>D3+E3+F3+G3+H3</f>
        <v>69</v>
      </c>
      <c r="N3">
        <f>M3*0.17</f>
        <v>11.73</v>
      </c>
      <c r="O3">
        <f>I3*0.15</f>
        <v>0</v>
      </c>
      <c r="P3">
        <f>ROUND(N3+O3,0)</f>
        <v>12</v>
      </c>
    </row>
    <row r="4" spans="1:16" x14ac:dyDescent="0.25">
      <c r="A4" s="12" t="s">
        <v>200</v>
      </c>
      <c r="B4" s="12">
        <v>2</v>
      </c>
      <c r="C4" s="13" t="s">
        <v>201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202</v>
      </c>
      <c r="B5" s="12">
        <v>3</v>
      </c>
      <c r="C5" s="13" t="s">
        <v>203</v>
      </c>
      <c r="D5" s="14">
        <v>74</v>
      </c>
      <c r="E5" s="15"/>
      <c r="F5" s="14"/>
      <c r="G5" s="14"/>
      <c r="H5" s="14"/>
      <c r="I5" s="14"/>
      <c r="J5" s="14"/>
      <c r="M5" s="11">
        <f>D5+E5+F5+G5+H5</f>
        <v>74</v>
      </c>
      <c r="N5">
        <f>M5*0.17</f>
        <v>12.58</v>
      </c>
      <c r="O5">
        <f>I5*0.15</f>
        <v>0</v>
      </c>
      <c r="P5">
        <f>ROUND(N5+O5,0)</f>
        <v>13</v>
      </c>
    </row>
    <row r="6" spans="1:16" x14ac:dyDescent="0.25">
      <c r="A6" s="12" t="s">
        <v>204</v>
      </c>
      <c r="B6" s="12">
        <v>4</v>
      </c>
      <c r="C6" s="13" t="s">
        <v>205</v>
      </c>
      <c r="D6" s="14">
        <v>82</v>
      </c>
      <c r="E6" s="15"/>
      <c r="F6" s="14"/>
      <c r="G6" s="14"/>
      <c r="H6" s="14"/>
      <c r="I6" s="14"/>
      <c r="J6" s="14"/>
      <c r="M6" s="11">
        <f>D6+E6+F6+G6+H6</f>
        <v>82</v>
      </c>
      <c r="N6">
        <f>M6*0.17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2" t="s">
        <v>206</v>
      </c>
      <c r="B7" s="12">
        <v>5</v>
      </c>
      <c r="C7" s="13" t="s">
        <v>207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208</v>
      </c>
      <c r="B8" s="12">
        <v>6</v>
      </c>
      <c r="C8" s="13" t="s">
        <v>209</v>
      </c>
      <c r="D8" s="14">
        <v>84</v>
      </c>
      <c r="E8" s="15"/>
      <c r="F8" s="14"/>
      <c r="G8" s="14"/>
      <c r="H8" s="14"/>
      <c r="I8" s="14"/>
      <c r="J8" s="14"/>
      <c r="M8" s="11">
        <f>D8+E8+F8+G8+H8</f>
        <v>84</v>
      </c>
      <c r="N8">
        <f>M8*0.17</f>
        <v>14.280000000000001</v>
      </c>
      <c r="O8">
        <f>I8*0.15</f>
        <v>0</v>
      </c>
      <c r="P8">
        <f>ROUND(N8+O8,0)</f>
        <v>14</v>
      </c>
    </row>
    <row r="9" spans="1:16" x14ac:dyDescent="0.25">
      <c r="A9" s="12" t="s">
        <v>210</v>
      </c>
      <c r="B9" s="12">
        <v>7</v>
      </c>
      <c r="C9" s="13" t="s">
        <v>211</v>
      </c>
      <c r="D9" s="14">
        <v>69</v>
      </c>
      <c r="E9" s="15"/>
      <c r="F9" s="14"/>
      <c r="G9" s="14"/>
      <c r="H9" s="14"/>
      <c r="I9" s="14"/>
      <c r="J9" s="14"/>
      <c r="M9" s="11">
        <f>D9+E9+F9+G9+H9</f>
        <v>69</v>
      </c>
      <c r="N9">
        <f>M9*0.17</f>
        <v>11.73</v>
      </c>
      <c r="O9">
        <f>I9*0.15</f>
        <v>0</v>
      </c>
      <c r="P9">
        <f>ROUND(N9+O9,0)</f>
        <v>12</v>
      </c>
    </row>
    <row r="10" spans="1:16" x14ac:dyDescent="0.25">
      <c r="A10" s="12" t="s">
        <v>212</v>
      </c>
      <c r="B10" s="12">
        <v>8</v>
      </c>
      <c r="C10" s="13" t="s">
        <v>213</v>
      </c>
      <c r="D10" s="14">
        <v>54</v>
      </c>
      <c r="E10" s="15"/>
      <c r="F10" s="14"/>
      <c r="G10" s="14"/>
      <c r="H10" s="14"/>
      <c r="I10" s="14"/>
      <c r="J10" s="14"/>
      <c r="M10" s="11">
        <f>D10+E10+F10+G10+H10</f>
        <v>54</v>
      </c>
      <c r="N10">
        <f>M10*0.17</f>
        <v>9.1800000000000015</v>
      </c>
      <c r="O10">
        <f>I10*0.15</f>
        <v>0</v>
      </c>
      <c r="P10">
        <f>ROUND(N10+O10,0)</f>
        <v>9</v>
      </c>
    </row>
    <row r="11" spans="1:16" x14ac:dyDescent="0.25">
      <c r="A11" s="12" t="s">
        <v>214</v>
      </c>
      <c r="B11" s="12">
        <v>9</v>
      </c>
      <c r="C11" s="13" t="s">
        <v>215</v>
      </c>
      <c r="D11" s="14">
        <v>78</v>
      </c>
      <c r="E11" s="15"/>
      <c r="F11" s="14"/>
      <c r="G11" s="14"/>
      <c r="H11" s="14"/>
      <c r="I11" s="14"/>
      <c r="J11" s="14"/>
      <c r="M11" s="11">
        <f>D11+E11+F11+G11+H11</f>
        <v>78</v>
      </c>
      <c r="N11">
        <f>M11*0.17</f>
        <v>13.260000000000002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216</v>
      </c>
      <c r="B12" s="12">
        <v>10</v>
      </c>
      <c r="C12" s="13" t="s">
        <v>217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218</v>
      </c>
      <c r="B13" s="12">
        <v>11</v>
      </c>
      <c r="C13" s="13" t="s">
        <v>219</v>
      </c>
      <c r="D13" s="14">
        <v>98</v>
      </c>
      <c r="E13" s="15"/>
      <c r="F13" s="14"/>
      <c r="G13" s="14"/>
      <c r="H13" s="14"/>
      <c r="I13" s="14"/>
      <c r="J13" s="14"/>
      <c r="M13" s="11">
        <f>D13+E13+F13+G13+H13</f>
        <v>98</v>
      </c>
      <c r="N13">
        <f>M13*0.17</f>
        <v>16.66</v>
      </c>
      <c r="O13">
        <f>I13*0.15</f>
        <v>0</v>
      </c>
      <c r="P13">
        <f>ROUND(N13+O13,0)</f>
        <v>17</v>
      </c>
    </row>
    <row r="14" spans="1:16" x14ac:dyDescent="0.25">
      <c r="A14" s="12" t="s">
        <v>220</v>
      </c>
      <c r="B14" s="12">
        <v>12</v>
      </c>
      <c r="C14" s="13" t="s">
        <v>221</v>
      </c>
      <c r="D14" s="14">
        <v>74</v>
      </c>
      <c r="E14" s="15"/>
      <c r="F14" s="14"/>
      <c r="G14" s="14"/>
      <c r="H14" s="14"/>
      <c r="I14" s="14"/>
      <c r="J14" s="14"/>
      <c r="M14" s="11">
        <f>D14+E14+F14+G14+H14</f>
        <v>74</v>
      </c>
      <c r="N14">
        <f>M14*0.17</f>
        <v>12.58</v>
      </c>
      <c r="O14">
        <f>I14*0.15</f>
        <v>0</v>
      </c>
      <c r="P14">
        <f>ROUND(N14+O14,0)</f>
        <v>13</v>
      </c>
    </row>
    <row r="15" spans="1:16" x14ac:dyDescent="0.25">
      <c r="A15" s="12" t="s">
        <v>222</v>
      </c>
      <c r="B15" s="12">
        <v>13</v>
      </c>
      <c r="C15" s="13" t="s">
        <v>223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224</v>
      </c>
      <c r="B16" s="12">
        <v>14</v>
      </c>
      <c r="C16" s="13" t="s">
        <v>225</v>
      </c>
      <c r="D16" s="14">
        <v>66</v>
      </c>
      <c r="E16" s="15"/>
      <c r="F16" s="14"/>
      <c r="G16" s="14"/>
      <c r="H16" s="14"/>
      <c r="I16" s="14"/>
      <c r="J16" s="14"/>
      <c r="M16" s="11">
        <f>D16+E16+F16+G16+H16</f>
        <v>66</v>
      </c>
      <c r="N16">
        <f>M16*0.17</f>
        <v>11.22</v>
      </c>
      <c r="O16">
        <f>I16*0.15</f>
        <v>0</v>
      </c>
      <c r="P16">
        <f>ROUND(N16+O16,0)</f>
        <v>11</v>
      </c>
    </row>
    <row r="17" spans="1:16" x14ac:dyDescent="0.25">
      <c r="A17" s="12" t="s">
        <v>226</v>
      </c>
      <c r="B17" s="12">
        <v>15</v>
      </c>
      <c r="C17" s="13" t="s">
        <v>227</v>
      </c>
      <c r="D17" s="14">
        <v>94</v>
      </c>
      <c r="E17" s="15"/>
      <c r="F17" s="14"/>
      <c r="G17" s="14"/>
      <c r="H17" s="14"/>
      <c r="I17" s="14"/>
      <c r="J17" s="14"/>
      <c r="M17" s="11">
        <f>D17+E17+F17+G17+H17</f>
        <v>94</v>
      </c>
      <c r="N17">
        <f>M17*0.17</f>
        <v>15.98</v>
      </c>
      <c r="O17">
        <f>I17*0.15</f>
        <v>0</v>
      </c>
      <c r="P17">
        <f>ROUND(N17+O17,0)</f>
        <v>16</v>
      </c>
    </row>
    <row r="18" spans="1:16" x14ac:dyDescent="0.25">
      <c r="A18" s="12" t="s">
        <v>228</v>
      </c>
      <c r="B18" s="12">
        <v>16</v>
      </c>
      <c r="C18" s="13" t="s">
        <v>229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230</v>
      </c>
      <c r="B19" s="12">
        <v>17</v>
      </c>
      <c r="C19" s="13" t="s">
        <v>231</v>
      </c>
      <c r="D19" s="14">
        <v>82</v>
      </c>
      <c r="E19" s="15"/>
      <c r="F19" s="14"/>
      <c r="G19" s="14"/>
      <c r="H19" s="14"/>
      <c r="I19" s="14"/>
      <c r="J19" s="14"/>
      <c r="M19" s="11">
        <f>D19+E19+F19+G19+H19</f>
        <v>82</v>
      </c>
      <c r="N19">
        <f>M19*0.17</f>
        <v>13.940000000000001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232</v>
      </c>
      <c r="B20" s="12">
        <v>18</v>
      </c>
      <c r="C20" s="13" t="s">
        <v>233</v>
      </c>
      <c r="D20" s="14">
        <v>74</v>
      </c>
      <c r="E20" s="15"/>
      <c r="F20" s="14"/>
      <c r="G20" s="14"/>
      <c r="H20" s="14"/>
      <c r="I20" s="14"/>
      <c r="J20" s="14"/>
      <c r="M20" s="11">
        <f>D20+E20+F20+G20+H20</f>
        <v>74</v>
      </c>
      <c r="N20">
        <f>M20*0.17</f>
        <v>12.58</v>
      </c>
      <c r="O20">
        <f>I20*0.15</f>
        <v>0</v>
      </c>
      <c r="P20">
        <f>ROUND(N20+O20,0)</f>
        <v>13</v>
      </c>
    </row>
    <row r="21" spans="1:16" x14ac:dyDescent="0.25">
      <c r="A21" s="12" t="s">
        <v>234</v>
      </c>
      <c r="B21" s="12">
        <v>19</v>
      </c>
      <c r="C21" s="13" t="s">
        <v>235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236</v>
      </c>
      <c r="B22" s="12">
        <v>20</v>
      </c>
      <c r="C22" s="13" t="s">
        <v>237</v>
      </c>
      <c r="D22" s="14">
        <v>66</v>
      </c>
      <c r="E22" s="15"/>
      <c r="F22" s="14"/>
      <c r="G22" s="14"/>
      <c r="H22" s="14"/>
      <c r="I22" s="14"/>
      <c r="J22" s="14"/>
      <c r="M22" s="11">
        <f>D22+E22+F22+G22+H22</f>
        <v>66</v>
      </c>
      <c r="N22">
        <f>M22*0.17</f>
        <v>11.22</v>
      </c>
      <c r="O22">
        <f>I22*0.15</f>
        <v>0</v>
      </c>
      <c r="P22">
        <f>ROUND(N22+O22,0)</f>
        <v>11</v>
      </c>
    </row>
    <row r="23" spans="1:16" x14ac:dyDescent="0.25">
      <c r="A23" s="12" t="s">
        <v>238</v>
      </c>
      <c r="B23" s="12">
        <v>21</v>
      </c>
      <c r="C23" s="13" t="s">
        <v>239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240</v>
      </c>
      <c r="B24" s="12">
        <v>22</v>
      </c>
      <c r="C24" s="13" t="s">
        <v>241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242</v>
      </c>
      <c r="B25" s="12">
        <v>23</v>
      </c>
      <c r="C25" s="13" t="s">
        <v>243</v>
      </c>
      <c r="D25" s="14">
        <v>92</v>
      </c>
      <c r="E25" s="15"/>
      <c r="F25" s="14"/>
      <c r="G25" s="14"/>
      <c r="H25" s="14"/>
      <c r="I25" s="14"/>
      <c r="J25" s="14"/>
      <c r="M25" s="11">
        <f>D25+E25+F25+G25+H25</f>
        <v>92</v>
      </c>
      <c r="N25">
        <f>M25*0.17</f>
        <v>15.64</v>
      </c>
      <c r="O25">
        <f>I25*0.15</f>
        <v>0</v>
      </c>
      <c r="P25">
        <f>ROUND(N25+O25,0)</f>
        <v>16</v>
      </c>
    </row>
    <row r="26" spans="1:16" x14ac:dyDescent="0.25">
      <c r="A26" s="12" t="s">
        <v>244</v>
      </c>
      <c r="B26" s="12">
        <v>24</v>
      </c>
      <c r="C26" s="13" t="s">
        <v>245</v>
      </c>
      <c r="D26" s="14">
        <v>80</v>
      </c>
      <c r="E26" s="15"/>
      <c r="F26" s="14"/>
      <c r="G26" s="14"/>
      <c r="H26" s="14"/>
      <c r="I26" s="14"/>
      <c r="J26" s="14"/>
      <c r="M26" s="11">
        <f>D26+E26+F26+G26+H26</f>
        <v>80</v>
      </c>
      <c r="N26">
        <f>M26*0.17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246</v>
      </c>
      <c r="B27" s="12">
        <v>25</v>
      </c>
      <c r="C27" s="13" t="s">
        <v>247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248</v>
      </c>
      <c r="B28" s="12">
        <v>26</v>
      </c>
      <c r="C28" s="13" t="s">
        <v>249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  <row r="29" spans="1:16" x14ac:dyDescent="0.25">
      <c r="A29" s="12" t="s">
        <v>250</v>
      </c>
      <c r="B29" s="12">
        <v>27</v>
      </c>
      <c r="C29" s="13" t="s">
        <v>251</v>
      </c>
      <c r="D29" s="14">
        <v>73</v>
      </c>
      <c r="E29" s="15"/>
      <c r="F29" s="14"/>
      <c r="G29" s="14"/>
      <c r="H29" s="14"/>
      <c r="I29" s="14"/>
      <c r="J29" s="14"/>
      <c r="M29" s="11">
        <f>D29+E29+F29+G29+H29</f>
        <v>73</v>
      </c>
      <c r="N29">
        <f>M29*0.17</f>
        <v>12.41</v>
      </c>
      <c r="O29">
        <f>I29*0.15</f>
        <v>0</v>
      </c>
      <c r="P29">
        <f>ROUND(N29+O29,0)</f>
        <v>12</v>
      </c>
    </row>
    <row r="30" spans="1:16" x14ac:dyDescent="0.25">
      <c r="A30" s="12" t="s">
        <v>252</v>
      </c>
      <c r="B30" s="12">
        <v>28</v>
      </c>
      <c r="C30" s="13" t="s">
        <v>253</v>
      </c>
      <c r="D30" s="14">
        <v>87</v>
      </c>
      <c r="E30" s="15"/>
      <c r="F30" s="14"/>
      <c r="G30" s="14"/>
      <c r="H30" s="14"/>
      <c r="I30" s="14"/>
      <c r="J30" s="14"/>
      <c r="M30" s="11">
        <f>D30+E30+F30+G30+H30</f>
        <v>87</v>
      </c>
      <c r="N30">
        <f>M30*0.17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2" t="s">
        <v>254</v>
      </c>
      <c r="B31" s="12">
        <v>29</v>
      </c>
      <c r="C31" s="13" t="s">
        <v>255</v>
      </c>
      <c r="D31" s="14">
        <v>83</v>
      </c>
      <c r="E31" s="15"/>
      <c r="F31" s="14"/>
      <c r="G31" s="14"/>
      <c r="H31" s="14"/>
      <c r="I31" s="14"/>
      <c r="J31" s="14"/>
      <c r="M31" s="11">
        <f>D31+E31+F31+G31+H31</f>
        <v>83</v>
      </c>
      <c r="N31">
        <f>M31*0.17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256</v>
      </c>
      <c r="B32" s="12">
        <v>30</v>
      </c>
      <c r="C32" s="13" t="s">
        <v>257</v>
      </c>
      <c r="D32" s="14">
        <v>79</v>
      </c>
      <c r="E32" s="15"/>
      <c r="F32" s="14"/>
      <c r="G32" s="14"/>
      <c r="H32" s="14"/>
      <c r="I32" s="14"/>
      <c r="J32" s="14"/>
      <c r="M32" s="11">
        <f>D32+E32+F32+G32+H32</f>
        <v>79</v>
      </c>
      <c r="N32">
        <f>M32*0.17</f>
        <v>13.430000000000001</v>
      </c>
      <c r="O32">
        <f>I32*0.15</f>
        <v>0</v>
      </c>
      <c r="P32">
        <f>ROUND(N32+O32,0)</f>
        <v>13</v>
      </c>
    </row>
    <row r="33" spans="1:16" x14ac:dyDescent="0.25">
      <c r="A33" s="12" t="s">
        <v>258</v>
      </c>
      <c r="B33" s="12">
        <v>31</v>
      </c>
      <c r="C33" s="13" t="s">
        <v>259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</sheetData>
  <sheetProtection algorithmName="SHA-512" hashValue="ODVsuZzkILWN1zN1d2jKrlka6vNrz5Arqrczxn/AhWvI9IvGMi/AyGk+tELgoOlmt85733tJduZaqsr2Jtfekg==" saltValue="h4OBPF7jzHi0XkwOWRZ3pA==" spinCount="100000" sheet="1" objects="1" scenarios="1"/>
  <dataValidations count="31">
    <dataValidation type="whole" allowBlank="1" showInputMessage="1" showErrorMessage="1" errorTitle="Valor fuera de rango" error="Ingrese un valor correcto" sqref="E3" xr:uid="{0383A75A-B689-49CF-BA24-7D42A80AF951}">
      <formula1>0</formula1>
      <formula2>100</formula2>
    </dataValidation>
    <dataValidation type="whole" allowBlank="1" showInputMessage="1" showErrorMessage="1" errorTitle="Valor fuera de rango" error="Ingrese un valor correcto" sqref="E4" xr:uid="{A6869E4A-F474-4CE1-AADD-2358DF7DA4CB}">
      <formula1>0</formula1>
      <formula2>100</formula2>
    </dataValidation>
    <dataValidation type="whole" allowBlank="1" showInputMessage="1" showErrorMessage="1" errorTitle="Valor fuera de rango" error="Ingrese un valor correcto" sqref="E5" xr:uid="{63402AB0-C09E-4DD9-979C-F9597FB0E4BD}">
      <formula1>0</formula1>
      <formula2>100</formula2>
    </dataValidation>
    <dataValidation type="whole" allowBlank="1" showInputMessage="1" showErrorMessage="1" errorTitle="Valor fuera de rango" error="Ingrese un valor correcto" sqref="E6" xr:uid="{ACFB5CE6-35E1-4C24-B081-EAE8E5430F06}">
      <formula1>0</formula1>
      <formula2>100</formula2>
    </dataValidation>
    <dataValidation type="whole" allowBlank="1" showInputMessage="1" showErrorMessage="1" errorTitle="Valor fuera de rango" error="Ingrese un valor correcto" sqref="E7" xr:uid="{EADFED95-4AF5-4F1D-AF2C-A8D4C5262BA0}">
      <formula1>0</formula1>
      <formula2>100</formula2>
    </dataValidation>
    <dataValidation type="whole" allowBlank="1" showInputMessage="1" showErrorMessage="1" errorTitle="Valor fuera de rango" error="Ingrese un valor correcto" sqref="E8" xr:uid="{BC871D8C-659B-4D6F-ABFC-212887F2069B}">
      <formula1>0</formula1>
      <formula2>100</formula2>
    </dataValidation>
    <dataValidation type="whole" allowBlank="1" showInputMessage="1" showErrorMessage="1" errorTitle="Valor fuera de rango" error="Ingrese un valor correcto" sqref="E9" xr:uid="{1999C5C4-EDDD-49C1-9C82-16CEA6A4BC8E}">
      <formula1>0</formula1>
      <formula2>100</formula2>
    </dataValidation>
    <dataValidation type="whole" allowBlank="1" showInputMessage="1" showErrorMessage="1" errorTitle="Valor fuera de rango" error="Ingrese un valor correcto" sqref="E10" xr:uid="{981011E4-CBF9-4745-A123-355D44607CFD}">
      <formula1>0</formula1>
      <formula2>100</formula2>
    </dataValidation>
    <dataValidation type="whole" allowBlank="1" showInputMessage="1" showErrorMessage="1" errorTitle="Valor fuera de rango" error="Ingrese un valor correcto" sqref="E11" xr:uid="{BF68BB6F-1C19-425D-8E48-90914B38579F}">
      <formula1>0</formula1>
      <formula2>100</formula2>
    </dataValidation>
    <dataValidation type="whole" allowBlank="1" showInputMessage="1" showErrorMessage="1" errorTitle="Valor fuera de rango" error="Ingrese un valor correcto" sqref="E12" xr:uid="{91FAD387-5C2A-4797-BCD4-F688FAFF4680}">
      <formula1>0</formula1>
      <formula2>100</formula2>
    </dataValidation>
    <dataValidation type="whole" allowBlank="1" showInputMessage="1" showErrorMessage="1" errorTitle="Valor fuera de rango" error="Ingrese un valor correcto" sqref="E13" xr:uid="{3756F771-7EEB-4B05-8F8D-415472B91406}">
      <formula1>0</formula1>
      <formula2>100</formula2>
    </dataValidation>
    <dataValidation type="whole" allowBlank="1" showInputMessage="1" showErrorMessage="1" errorTitle="Valor fuera de rango" error="Ingrese un valor correcto" sqref="E14" xr:uid="{EB41F112-CA7A-4FD8-A947-B061351B9BCE}">
      <formula1>0</formula1>
      <formula2>100</formula2>
    </dataValidation>
    <dataValidation type="whole" allowBlank="1" showInputMessage="1" showErrorMessage="1" errorTitle="Valor fuera de rango" error="Ingrese un valor correcto" sqref="E15" xr:uid="{EEF60012-6B12-4D0F-AEFB-E1D52CB6D4C2}">
      <formula1>0</formula1>
      <formula2>100</formula2>
    </dataValidation>
    <dataValidation type="whole" allowBlank="1" showInputMessage="1" showErrorMessage="1" errorTitle="Valor fuera de rango" error="Ingrese un valor correcto" sqref="E16" xr:uid="{2C5161A0-9F00-4DC3-8BB2-B79516FDA38B}">
      <formula1>0</formula1>
      <formula2>100</formula2>
    </dataValidation>
    <dataValidation type="whole" allowBlank="1" showInputMessage="1" showErrorMessage="1" errorTitle="Valor fuera de rango" error="Ingrese un valor correcto" sqref="E17" xr:uid="{60536FD8-5019-455E-9A3C-F66CFC9C5717}">
      <formula1>0</formula1>
      <formula2>100</formula2>
    </dataValidation>
    <dataValidation type="whole" allowBlank="1" showInputMessage="1" showErrorMessage="1" errorTitle="Valor fuera de rango" error="Ingrese un valor correcto" sqref="E18" xr:uid="{90F9EBAA-D01B-4CC9-A232-2B725DE77325}">
      <formula1>0</formula1>
      <formula2>100</formula2>
    </dataValidation>
    <dataValidation type="whole" allowBlank="1" showInputMessage="1" showErrorMessage="1" errorTitle="Valor fuera de rango" error="Ingrese un valor correcto" sqref="E19" xr:uid="{D4CA3A0E-EF8C-4A02-AEC1-E36EE48487EE}">
      <formula1>0</formula1>
      <formula2>100</formula2>
    </dataValidation>
    <dataValidation type="whole" allowBlank="1" showInputMessage="1" showErrorMessage="1" errorTitle="Valor fuera de rango" error="Ingrese un valor correcto" sqref="E20" xr:uid="{C6D80E86-409C-40FA-8806-3DB05D327381}">
      <formula1>0</formula1>
      <formula2>100</formula2>
    </dataValidation>
    <dataValidation type="whole" allowBlank="1" showInputMessage="1" showErrorMessage="1" errorTitle="Valor fuera de rango" error="Ingrese un valor correcto" sqref="E21" xr:uid="{B6965FCC-A703-4791-9664-D368C8EB4695}">
      <formula1>0</formula1>
      <formula2>100</formula2>
    </dataValidation>
    <dataValidation type="whole" allowBlank="1" showInputMessage="1" showErrorMessage="1" errorTitle="Valor fuera de rango" error="Ingrese un valor correcto" sqref="E22" xr:uid="{5636221F-F042-4550-ACB7-5220D0E015F7}">
      <formula1>0</formula1>
      <formula2>100</formula2>
    </dataValidation>
    <dataValidation type="whole" allowBlank="1" showInputMessage="1" showErrorMessage="1" errorTitle="Valor fuera de rango" error="Ingrese un valor correcto" sqref="E23" xr:uid="{91E2BA85-B1C1-45C8-AD65-86BEB99F1177}">
      <formula1>0</formula1>
      <formula2>100</formula2>
    </dataValidation>
    <dataValidation type="whole" allowBlank="1" showInputMessage="1" showErrorMessage="1" errorTitle="Valor fuera de rango" error="Ingrese un valor correcto" sqref="E24" xr:uid="{707189E2-443A-4E08-88D7-A14C572AB259}">
      <formula1>0</formula1>
      <formula2>100</formula2>
    </dataValidation>
    <dataValidation type="whole" allowBlank="1" showInputMessage="1" showErrorMessage="1" errorTitle="Valor fuera de rango" error="Ingrese un valor correcto" sqref="E25" xr:uid="{8C7EE3CE-CEAF-47C8-AB44-FADBEB65C0D9}">
      <formula1>0</formula1>
      <formula2>100</formula2>
    </dataValidation>
    <dataValidation type="whole" allowBlank="1" showInputMessage="1" showErrorMessage="1" errorTitle="Valor fuera de rango" error="Ingrese un valor correcto" sqref="E26" xr:uid="{C944F705-08C3-4DB3-B3A2-81003E314C64}">
      <formula1>0</formula1>
      <formula2>100</formula2>
    </dataValidation>
    <dataValidation type="whole" allowBlank="1" showInputMessage="1" showErrorMessage="1" errorTitle="Valor fuera de rango" error="Ingrese un valor correcto" sqref="E27" xr:uid="{BF0F7A17-6E2C-47C2-B68D-7A48A3234A83}">
      <formula1>0</formula1>
      <formula2>100</formula2>
    </dataValidation>
    <dataValidation type="whole" allowBlank="1" showInputMessage="1" showErrorMessage="1" errorTitle="Valor fuera de rango" error="Ingrese un valor correcto" sqref="E28" xr:uid="{B202C07E-073C-444C-B101-6AA9A53530AA}">
      <formula1>0</formula1>
      <formula2>100</formula2>
    </dataValidation>
    <dataValidation type="whole" allowBlank="1" showInputMessage="1" showErrorMessage="1" errorTitle="Valor fuera de rango" error="Ingrese un valor correcto" sqref="E29" xr:uid="{61A10685-2A69-4BC0-96D7-E10F9F35FE08}">
      <formula1>0</formula1>
      <formula2>100</formula2>
    </dataValidation>
    <dataValidation type="whole" allowBlank="1" showInputMessage="1" showErrorMessage="1" errorTitle="Valor fuera de rango" error="Ingrese un valor correcto" sqref="E30" xr:uid="{D0C3A0E7-DD2F-4E58-B179-1FB29BA13877}">
      <formula1>0</formula1>
      <formula2>100</formula2>
    </dataValidation>
    <dataValidation type="whole" allowBlank="1" showInputMessage="1" showErrorMessage="1" errorTitle="Valor fuera de rango" error="Ingrese un valor correcto" sqref="E31" xr:uid="{27234C78-5CFF-429D-A057-45494ADB529E}">
      <formula1>0</formula1>
      <formula2>100</formula2>
    </dataValidation>
    <dataValidation type="whole" allowBlank="1" showInputMessage="1" showErrorMessage="1" errorTitle="Valor fuera de rango" error="Ingrese un valor correcto" sqref="E32" xr:uid="{6AFC42E6-80A9-40AC-B04F-DFE5E66E4245}">
      <formula1>0</formula1>
      <formula2>100</formula2>
    </dataValidation>
    <dataValidation type="whole" allowBlank="1" showInputMessage="1" showErrorMessage="1" errorTitle="Valor fuera de rango" error="Ingrese un valor correcto" sqref="E33" xr:uid="{BDABE196-A195-4613-B250-7D565175D2ED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A19A-A24B-4343-A79A-0B75A7EDEBF0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89</v>
      </c>
      <c r="E4" s="15"/>
      <c r="F4" s="14"/>
      <c r="G4" s="14"/>
      <c r="H4" s="14"/>
      <c r="I4" s="14"/>
      <c r="J4" s="14"/>
      <c r="M4" s="11">
        <f>D4+E4+F4+G4+H4</f>
        <v>89</v>
      </c>
      <c r="N4">
        <f>M4*0.17</f>
        <v>15.13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70</v>
      </c>
      <c r="E7" s="15"/>
      <c r="F7" s="14"/>
      <c r="G7" s="14"/>
      <c r="H7" s="14"/>
      <c r="I7" s="14"/>
      <c r="J7" s="14"/>
      <c r="M7" s="11">
        <f>D7+E7+F7+G7+H7</f>
        <v>70</v>
      </c>
      <c r="N7">
        <f>M7*0.17</f>
        <v>11.9</v>
      </c>
      <c r="O7">
        <f>I7*0.15</f>
        <v>0</v>
      </c>
      <c r="P7">
        <f>ROUND(N7+O7,0)</f>
        <v>12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71</v>
      </c>
      <c r="E8" s="15"/>
      <c r="F8" s="14"/>
      <c r="G8" s="14"/>
      <c r="H8" s="14"/>
      <c r="I8" s="14"/>
      <c r="J8" s="14"/>
      <c r="M8" s="11">
        <f>D8+E8+F8+G8+H8</f>
        <v>71</v>
      </c>
      <c r="N8">
        <f>M8*0.17</f>
        <v>12.07</v>
      </c>
      <c r="O8">
        <f>I8*0.15</f>
        <v>0</v>
      </c>
      <c r="P8">
        <f>ROUND(N8+O8,0)</f>
        <v>12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73</v>
      </c>
      <c r="E10" s="15"/>
      <c r="F10" s="14"/>
      <c r="G10" s="14"/>
      <c r="H10" s="14"/>
      <c r="I10" s="14"/>
      <c r="J10" s="14"/>
      <c r="M10" s="11">
        <f>D10+E10+F10+G10+H10</f>
        <v>73</v>
      </c>
      <c r="N10">
        <f>M10*0.17</f>
        <v>12.41</v>
      </c>
      <c r="O10">
        <f>I10*0.15</f>
        <v>0</v>
      </c>
      <c r="P10">
        <f>ROUND(N10+O10,0)</f>
        <v>12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5"/>
      <c r="F11" s="14"/>
      <c r="G11" s="14"/>
      <c r="H11" s="14"/>
      <c r="I11" s="14"/>
      <c r="J11" s="14"/>
      <c r="M11" s="11">
        <f>D11+E11+F11+G11+H11</f>
        <v>75</v>
      </c>
      <c r="N11">
        <f>M11*0.17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89</v>
      </c>
      <c r="E12" s="15"/>
      <c r="F12" s="14"/>
      <c r="G12" s="14"/>
      <c r="H12" s="14"/>
      <c r="I12" s="14"/>
      <c r="J12" s="14"/>
      <c r="M12" s="11">
        <f>D12+E12+F12+G12+H12</f>
        <v>89</v>
      </c>
      <c r="N12">
        <f>M12*0.17</f>
        <v>15.13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72</v>
      </c>
      <c r="E13" s="15"/>
      <c r="F13" s="14"/>
      <c r="G13" s="14"/>
      <c r="H13" s="14"/>
      <c r="I13" s="14"/>
      <c r="J13" s="14"/>
      <c r="M13" s="11">
        <f>D13+E13+F13+G13+H13</f>
        <v>72</v>
      </c>
      <c r="N13">
        <f>M13*0.17</f>
        <v>12.24</v>
      </c>
      <c r="O13">
        <f>I13*0.15</f>
        <v>0</v>
      </c>
      <c r="P13">
        <f>ROUND(N13+O13,0)</f>
        <v>12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71</v>
      </c>
      <c r="E15" s="15"/>
      <c r="F15" s="14"/>
      <c r="G15" s="14"/>
      <c r="H15" s="14"/>
      <c r="I15" s="14"/>
      <c r="J15" s="14"/>
      <c r="M15" s="11">
        <f>D15+E15+F15+G15+H15</f>
        <v>71</v>
      </c>
      <c r="N15">
        <f>M15*0.17</f>
        <v>12.07</v>
      </c>
      <c r="O15">
        <f>I15*0.15</f>
        <v>0</v>
      </c>
      <c r="P15">
        <f>ROUND(N15+O15,0)</f>
        <v>12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86</v>
      </c>
      <c r="E19" s="15"/>
      <c r="F19" s="14"/>
      <c r="G19" s="14"/>
      <c r="H19" s="14"/>
      <c r="I19" s="14"/>
      <c r="J19" s="14"/>
      <c r="M19" s="11">
        <f>D19+E19+F19+G19+H19</f>
        <v>86</v>
      </c>
      <c r="N19">
        <f>M19*0.17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80</v>
      </c>
      <c r="E20" s="15"/>
      <c r="F20" s="14"/>
      <c r="G20" s="14"/>
      <c r="H20" s="14"/>
      <c r="I20" s="14"/>
      <c r="J20" s="14"/>
      <c r="M20" s="11">
        <f>D20+E20+F20+G20+H20</f>
        <v>80</v>
      </c>
      <c r="N20">
        <f>M20*0.17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83</v>
      </c>
      <c r="E21" s="15"/>
      <c r="F21" s="14"/>
      <c r="G21" s="14"/>
      <c r="H21" s="14"/>
      <c r="I21" s="14"/>
      <c r="J21" s="14"/>
      <c r="M21" s="11">
        <f>D21+E21+F21+G21+H21</f>
        <v>83</v>
      </c>
      <c r="N21">
        <f>M21*0.17</f>
        <v>14.110000000000001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84</v>
      </c>
      <c r="E23" s="15"/>
      <c r="F23" s="14"/>
      <c r="G23" s="14"/>
      <c r="H23" s="14"/>
      <c r="I23" s="14"/>
      <c r="J23" s="14"/>
      <c r="M23" s="11">
        <f>D23+E23+F23+G23+H23</f>
        <v>84</v>
      </c>
      <c r="N23">
        <f>M23*0.17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50</v>
      </c>
      <c r="E25" s="15"/>
      <c r="F25" s="14"/>
      <c r="G25" s="14"/>
      <c r="H25" s="14"/>
      <c r="I25" s="14"/>
      <c r="J25" s="14"/>
      <c r="M25" s="11">
        <f>D25+E25+F25+G25+H25</f>
        <v>50</v>
      </c>
      <c r="N25">
        <f>M25*0.17</f>
        <v>8.5</v>
      </c>
      <c r="O25">
        <f>I25*0.15</f>
        <v>0</v>
      </c>
      <c r="P25">
        <f>ROUND(N25+O25,0)</f>
        <v>9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86</v>
      </c>
      <c r="E26" s="15"/>
      <c r="F26" s="14"/>
      <c r="G26" s="14"/>
      <c r="H26" s="14"/>
      <c r="I26" s="14"/>
      <c r="J26" s="14"/>
      <c r="M26" s="11">
        <f>D26+E26+F26+G26+H26</f>
        <v>86</v>
      </c>
      <c r="N26">
        <f>M26*0.17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82</v>
      </c>
      <c r="E27" s="15"/>
      <c r="F27" s="14"/>
      <c r="G27" s="14"/>
      <c r="H27" s="14"/>
      <c r="I27" s="14"/>
      <c r="J27" s="14"/>
      <c r="M27" s="11">
        <f>D27+E27+F27+G27+H27</f>
        <v>82</v>
      </c>
      <c r="N27">
        <f>M27*0.17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75</v>
      </c>
      <c r="E28" s="15"/>
      <c r="F28" s="14"/>
      <c r="G28" s="14"/>
      <c r="H28" s="14"/>
      <c r="I28" s="14"/>
      <c r="J28" s="14"/>
      <c r="M28" s="11">
        <f>D28+E28+F28+G28+H28</f>
        <v>75</v>
      </c>
      <c r="N28">
        <f>M28*0.17</f>
        <v>12.750000000000002</v>
      </c>
      <c r="O28">
        <f>I28*0.15</f>
        <v>0</v>
      </c>
      <c r="P28">
        <f>ROUND(N28+O28,0)</f>
        <v>13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84</v>
      </c>
      <c r="E29" s="15"/>
      <c r="F29" s="14"/>
      <c r="G29" s="14"/>
      <c r="H29" s="14"/>
      <c r="I29" s="14"/>
      <c r="J29" s="14"/>
      <c r="M29" s="11">
        <f>D29+E29+F29+G29+H29</f>
        <v>84</v>
      </c>
      <c r="N29">
        <f>M29*0.17</f>
        <v>14.280000000000001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79</v>
      </c>
      <c r="E30" s="15"/>
      <c r="F30" s="14"/>
      <c r="G30" s="14"/>
      <c r="H30" s="14"/>
      <c r="I30" s="14"/>
      <c r="J30" s="14"/>
      <c r="M30" s="11">
        <f>D30+E30+F30+G30+H30</f>
        <v>79</v>
      </c>
      <c r="N30">
        <f>M30*0.17</f>
        <v>13.430000000000001</v>
      </c>
      <c r="O30">
        <f>I30*0.15</f>
        <v>0</v>
      </c>
      <c r="P30">
        <f>ROUND(N30+O30,0)</f>
        <v>13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84</v>
      </c>
      <c r="E32" s="15"/>
      <c r="F32" s="14"/>
      <c r="G32" s="14"/>
      <c r="H32" s="14"/>
      <c r="I32" s="14"/>
      <c r="J32" s="14"/>
      <c r="M32" s="11">
        <f>D32+E32+F32+G32+H32</f>
        <v>84</v>
      </c>
      <c r="N32">
        <f>M32*0.17</f>
        <v>14.280000000000001</v>
      </c>
      <c r="O32">
        <f>I32*0.15</f>
        <v>0</v>
      </c>
      <c r="P32">
        <f>ROUND(N32+O32,0)</f>
        <v>14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76</v>
      </c>
      <c r="E33" s="15"/>
      <c r="F33" s="14"/>
      <c r="G33" s="14"/>
      <c r="H33" s="14"/>
      <c r="I33" s="14"/>
      <c r="J33" s="14"/>
      <c r="M33" s="11">
        <f>D33+E33+F33+G33+H33</f>
        <v>76</v>
      </c>
      <c r="N33">
        <f>M33*0.17</f>
        <v>12.920000000000002</v>
      </c>
      <c r="O33">
        <f>I33*0.15</f>
        <v>0</v>
      </c>
      <c r="P33">
        <f>ROUND(N33+O33,0)</f>
        <v>13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85</v>
      </c>
      <c r="E34" s="15"/>
      <c r="F34" s="14"/>
      <c r="G34" s="14"/>
      <c r="H34" s="14"/>
      <c r="I34" s="14"/>
      <c r="J34" s="14"/>
      <c r="M34" s="11">
        <f>D34+E34+F34+G34+H34</f>
        <v>85</v>
      </c>
      <c r="N34">
        <f>M34*0.17</f>
        <v>14.450000000000001</v>
      </c>
      <c r="O34">
        <f>I34*0.15</f>
        <v>0</v>
      </c>
      <c r="P34">
        <f>ROUND(N34+O34,0)</f>
        <v>14</v>
      </c>
    </row>
  </sheetData>
  <sheetProtection algorithmName="SHA-512" hashValue="wnwAvOQeLTsRQDamUGpBOqusj+HGJ+gQ6DQAIG0B/4w1D16Wc6fA/TO/wRy3iC8BlzqFSQEbeykrg08cBqmlHw==" saltValue="OUpkOWr4uxsOiPfROeVdRQ==" spinCount="100000" sheet="1" objects="1" scenarios="1"/>
  <dataValidations count="32">
    <dataValidation type="whole" allowBlank="1" showInputMessage="1" showErrorMessage="1" errorTitle="Valor fuera de rango" error="Ingrese un valor correcto" sqref="E3" xr:uid="{97872F48-7DAB-4494-B46D-C40BD3D430DC}">
      <formula1>0</formula1>
      <formula2>100</formula2>
    </dataValidation>
    <dataValidation type="whole" allowBlank="1" showInputMessage="1" showErrorMessage="1" errorTitle="Valor fuera de rango" error="Ingrese un valor correcto" sqref="E4" xr:uid="{7C5FC2D2-FCEC-4AC8-88B7-5B39BEB7AE9C}">
      <formula1>0</formula1>
      <formula2>100</formula2>
    </dataValidation>
    <dataValidation type="whole" allowBlank="1" showInputMessage="1" showErrorMessage="1" errorTitle="Valor fuera de rango" error="Ingrese un valor correcto" sqref="E5" xr:uid="{CF0DC878-41B9-47FF-B52A-114E7160ED41}">
      <formula1>0</formula1>
      <formula2>100</formula2>
    </dataValidation>
    <dataValidation type="whole" allowBlank="1" showInputMessage="1" showErrorMessage="1" errorTitle="Valor fuera de rango" error="Ingrese un valor correcto" sqref="E6" xr:uid="{70F7572A-0411-46BA-B25A-8C7776A7E318}">
      <formula1>0</formula1>
      <formula2>100</formula2>
    </dataValidation>
    <dataValidation type="whole" allowBlank="1" showInputMessage="1" showErrorMessage="1" errorTitle="Valor fuera de rango" error="Ingrese un valor correcto" sqref="E7" xr:uid="{DD509051-0386-4254-8EA1-4FB9CA89C650}">
      <formula1>0</formula1>
      <formula2>100</formula2>
    </dataValidation>
    <dataValidation type="whole" allowBlank="1" showInputMessage="1" showErrorMessage="1" errorTitle="Valor fuera de rango" error="Ingrese un valor correcto" sqref="E8" xr:uid="{675C84A9-5189-48DE-A863-453733A4CFC0}">
      <formula1>0</formula1>
      <formula2>100</formula2>
    </dataValidation>
    <dataValidation type="whole" allowBlank="1" showInputMessage="1" showErrorMessage="1" errorTitle="Valor fuera de rango" error="Ingrese un valor correcto" sqref="E9" xr:uid="{5848FE3B-9F59-41B6-A1EA-67C6BE1B6A28}">
      <formula1>0</formula1>
      <formula2>100</formula2>
    </dataValidation>
    <dataValidation type="whole" allowBlank="1" showInputMessage="1" showErrorMessage="1" errorTitle="Valor fuera de rango" error="Ingrese un valor correcto" sqref="E10" xr:uid="{394C7C6F-5A5A-498B-A0A7-D590AA819668}">
      <formula1>0</formula1>
      <formula2>100</formula2>
    </dataValidation>
    <dataValidation type="whole" allowBlank="1" showInputMessage="1" showErrorMessage="1" errorTitle="Valor fuera de rango" error="Ingrese un valor correcto" sqref="E11" xr:uid="{6D644F53-4625-4889-B617-3B33402A452F}">
      <formula1>0</formula1>
      <formula2>100</formula2>
    </dataValidation>
    <dataValidation type="whole" allowBlank="1" showInputMessage="1" showErrorMessage="1" errorTitle="Valor fuera de rango" error="Ingrese un valor correcto" sqref="E12" xr:uid="{D1C16052-2145-4440-ABEE-68D40374EA42}">
      <formula1>0</formula1>
      <formula2>100</formula2>
    </dataValidation>
    <dataValidation type="whole" allowBlank="1" showInputMessage="1" showErrorMessage="1" errorTitle="Valor fuera de rango" error="Ingrese un valor correcto" sqref="E13" xr:uid="{A11C569D-F757-4BFA-9A8F-6D9CDB7028A1}">
      <formula1>0</formula1>
      <formula2>100</formula2>
    </dataValidation>
    <dataValidation type="whole" allowBlank="1" showInputMessage="1" showErrorMessage="1" errorTitle="Valor fuera de rango" error="Ingrese un valor correcto" sqref="E14" xr:uid="{66A0A929-67A4-4318-8C24-1D99E67B62A0}">
      <formula1>0</formula1>
      <formula2>100</formula2>
    </dataValidation>
    <dataValidation type="whole" allowBlank="1" showInputMessage="1" showErrorMessage="1" errorTitle="Valor fuera de rango" error="Ingrese un valor correcto" sqref="E15" xr:uid="{C8783755-A5CC-43C8-9E7B-7B44C0633E09}">
      <formula1>0</formula1>
      <formula2>100</formula2>
    </dataValidation>
    <dataValidation type="whole" allowBlank="1" showInputMessage="1" showErrorMessage="1" errorTitle="Valor fuera de rango" error="Ingrese un valor correcto" sqref="E16" xr:uid="{26DD732B-CC6A-468E-A38E-4C3D794B02F8}">
      <formula1>0</formula1>
      <formula2>100</formula2>
    </dataValidation>
    <dataValidation type="whole" allowBlank="1" showInputMessage="1" showErrorMessage="1" errorTitle="Valor fuera de rango" error="Ingrese un valor correcto" sqref="E17" xr:uid="{97517C68-66F5-42FE-A3B1-71B78C0528E0}">
      <formula1>0</formula1>
      <formula2>100</formula2>
    </dataValidation>
    <dataValidation type="whole" allowBlank="1" showInputMessage="1" showErrorMessage="1" errorTitle="Valor fuera de rango" error="Ingrese un valor correcto" sqref="E18" xr:uid="{969CCD64-5DF5-457C-AEE8-41F121CB26FA}">
      <formula1>0</formula1>
      <formula2>100</formula2>
    </dataValidation>
    <dataValidation type="whole" allowBlank="1" showInputMessage="1" showErrorMessage="1" errorTitle="Valor fuera de rango" error="Ingrese un valor correcto" sqref="E19" xr:uid="{B07ED4C1-78FA-4781-AAD9-36A2139CBA9F}">
      <formula1>0</formula1>
      <formula2>100</formula2>
    </dataValidation>
    <dataValidation type="whole" allowBlank="1" showInputMessage="1" showErrorMessage="1" errorTitle="Valor fuera de rango" error="Ingrese un valor correcto" sqref="E20" xr:uid="{30DB424E-D113-4653-815F-4E735B1C86A7}">
      <formula1>0</formula1>
      <formula2>100</formula2>
    </dataValidation>
    <dataValidation type="whole" allowBlank="1" showInputMessage="1" showErrorMessage="1" errorTitle="Valor fuera de rango" error="Ingrese un valor correcto" sqref="E21" xr:uid="{E578EE47-2CEF-486A-8232-B393A3765B13}">
      <formula1>0</formula1>
      <formula2>100</formula2>
    </dataValidation>
    <dataValidation type="whole" allowBlank="1" showInputMessage="1" showErrorMessage="1" errorTitle="Valor fuera de rango" error="Ingrese un valor correcto" sqref="E22" xr:uid="{5C3BE131-3C56-4059-8837-13B0707BEB32}">
      <formula1>0</formula1>
      <formula2>100</formula2>
    </dataValidation>
    <dataValidation type="whole" allowBlank="1" showInputMessage="1" showErrorMessage="1" errorTitle="Valor fuera de rango" error="Ingrese un valor correcto" sqref="E23" xr:uid="{286EB842-3BC7-4D7C-A764-E76D1F981172}">
      <formula1>0</formula1>
      <formula2>100</formula2>
    </dataValidation>
    <dataValidation type="whole" allowBlank="1" showInputMessage="1" showErrorMessage="1" errorTitle="Valor fuera de rango" error="Ingrese un valor correcto" sqref="E24" xr:uid="{A1A4671B-BC55-4225-9299-55641D26788D}">
      <formula1>0</formula1>
      <formula2>100</formula2>
    </dataValidation>
    <dataValidation type="whole" allowBlank="1" showInputMessage="1" showErrorMessage="1" errorTitle="Valor fuera de rango" error="Ingrese un valor correcto" sqref="E25" xr:uid="{9E9D8475-74A0-4030-83C1-A2BA286FB5CF}">
      <formula1>0</formula1>
      <formula2>100</formula2>
    </dataValidation>
    <dataValidation type="whole" allowBlank="1" showInputMessage="1" showErrorMessage="1" errorTitle="Valor fuera de rango" error="Ingrese un valor correcto" sqref="E26" xr:uid="{429CA17F-4FFF-4E85-B0D3-265C30C2BA23}">
      <formula1>0</formula1>
      <formula2>100</formula2>
    </dataValidation>
    <dataValidation type="whole" allowBlank="1" showInputMessage="1" showErrorMessage="1" errorTitle="Valor fuera de rango" error="Ingrese un valor correcto" sqref="E27" xr:uid="{F4E3C66D-5356-4A4D-BA1E-53D51F77D177}">
      <formula1>0</formula1>
      <formula2>100</formula2>
    </dataValidation>
    <dataValidation type="whole" allowBlank="1" showInputMessage="1" showErrorMessage="1" errorTitle="Valor fuera de rango" error="Ingrese un valor correcto" sqref="E28" xr:uid="{72C3DD51-8080-4AAA-9C0A-8D2D9B1AD171}">
      <formula1>0</formula1>
      <formula2>100</formula2>
    </dataValidation>
    <dataValidation type="whole" allowBlank="1" showInputMessage="1" showErrorMessage="1" errorTitle="Valor fuera de rango" error="Ingrese un valor correcto" sqref="E29" xr:uid="{7C6F246C-0703-4214-82F2-CD23C259E982}">
      <formula1>0</formula1>
      <formula2>100</formula2>
    </dataValidation>
    <dataValidation type="whole" allowBlank="1" showInputMessage="1" showErrorMessage="1" errorTitle="Valor fuera de rango" error="Ingrese un valor correcto" sqref="E30" xr:uid="{2276AD4D-D2A6-4BE0-A94B-A1AEAE80D079}">
      <formula1>0</formula1>
      <formula2>100</formula2>
    </dataValidation>
    <dataValidation type="whole" allowBlank="1" showInputMessage="1" showErrorMessage="1" errorTitle="Valor fuera de rango" error="Ingrese un valor correcto" sqref="E31" xr:uid="{C2CD549D-8861-4E65-B633-3D0EB5BE6C29}">
      <formula1>0</formula1>
      <formula2>100</formula2>
    </dataValidation>
    <dataValidation type="whole" allowBlank="1" showInputMessage="1" showErrorMessage="1" errorTitle="Valor fuera de rango" error="Ingrese un valor correcto" sqref="E32" xr:uid="{6081CE78-B683-482A-A701-0E31468563CA}">
      <formula1>0</formula1>
      <formula2>100</formula2>
    </dataValidation>
    <dataValidation type="whole" allowBlank="1" showInputMessage="1" showErrorMessage="1" errorTitle="Valor fuera de rango" error="Ingrese un valor correcto" sqref="E33" xr:uid="{8611F82F-E954-4020-BE5B-C3642043C1D5}">
      <formula1>0</formula1>
      <formula2>100</formula2>
    </dataValidation>
    <dataValidation type="whole" allowBlank="1" showInputMessage="1" showErrorMessage="1" errorTitle="Valor fuera de rango" error="Ingrese un valor correcto" sqref="E34" xr:uid="{29D210D6-9AD7-475F-8503-2C927B10062C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C7EF-8887-4D62-8451-6A43662DE0C6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52</v>
      </c>
      <c r="E3" s="15"/>
      <c r="F3" s="14"/>
      <c r="G3" s="14"/>
      <c r="H3" s="14"/>
      <c r="I3" s="14"/>
      <c r="J3" s="14"/>
      <c r="M3" s="11">
        <f>D3+E3+F3+G3+H3</f>
        <v>52</v>
      </c>
      <c r="N3">
        <f>M3*0.17</f>
        <v>8.84</v>
      </c>
      <c r="O3">
        <f>I3*0.15</f>
        <v>0</v>
      </c>
      <c r="P3">
        <f>ROUND(N3+O3,0)</f>
        <v>9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70</v>
      </c>
      <c r="E4" s="15"/>
      <c r="F4" s="14"/>
      <c r="G4" s="14"/>
      <c r="H4" s="14"/>
      <c r="I4" s="14"/>
      <c r="J4" s="14"/>
      <c r="M4" s="11">
        <f>D4+E4+F4+G4+H4</f>
        <v>70</v>
      </c>
      <c r="N4">
        <f>M4*0.17</f>
        <v>11.9</v>
      </c>
      <c r="O4">
        <f>I4*0.15</f>
        <v>0</v>
      </c>
      <c r="P4">
        <f>ROUND(N4+O4,0)</f>
        <v>12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76</v>
      </c>
      <c r="E5" s="15"/>
      <c r="F5" s="14"/>
      <c r="G5" s="14"/>
      <c r="H5" s="14"/>
      <c r="I5" s="14"/>
      <c r="J5" s="14"/>
      <c r="M5" s="11">
        <f>D5+E5+F5+G5+H5</f>
        <v>76</v>
      </c>
      <c r="N5">
        <f>M5*0.17</f>
        <v>12.920000000000002</v>
      </c>
      <c r="O5">
        <f>I5*0.15</f>
        <v>0</v>
      </c>
      <c r="P5">
        <f>ROUND(N5+O5,0)</f>
        <v>13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73</v>
      </c>
      <c r="E6" s="15"/>
      <c r="F6" s="14"/>
      <c r="G6" s="14"/>
      <c r="H6" s="14"/>
      <c r="I6" s="14"/>
      <c r="J6" s="14"/>
      <c r="M6" s="11">
        <f>D6+E6+F6+G6+H6</f>
        <v>73</v>
      </c>
      <c r="N6">
        <f>M6*0.17</f>
        <v>12.41</v>
      </c>
      <c r="O6">
        <f>I6*0.15</f>
        <v>0</v>
      </c>
      <c r="P6">
        <f>ROUND(N6+O6,0)</f>
        <v>12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84</v>
      </c>
      <c r="E7" s="15"/>
      <c r="F7" s="14"/>
      <c r="G7" s="14"/>
      <c r="H7" s="14"/>
      <c r="I7" s="14"/>
      <c r="J7" s="14"/>
      <c r="M7" s="11">
        <f>D7+E7+F7+G7+H7</f>
        <v>84</v>
      </c>
      <c r="N7">
        <f>M7*0.17</f>
        <v>14.280000000000001</v>
      </c>
      <c r="O7">
        <f>I7*0.15</f>
        <v>0</v>
      </c>
      <c r="P7">
        <f>ROUND(N7+O7,0)</f>
        <v>14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53</v>
      </c>
      <c r="E8" s="15"/>
      <c r="F8" s="14"/>
      <c r="G8" s="14"/>
      <c r="H8" s="14"/>
      <c r="I8" s="14"/>
      <c r="J8" s="14"/>
      <c r="M8" s="11">
        <f>D8+E8+F8+G8+H8</f>
        <v>53</v>
      </c>
      <c r="N8">
        <f>M8*0.17</f>
        <v>9.01</v>
      </c>
      <c r="O8">
        <f>I8*0.15</f>
        <v>0</v>
      </c>
      <c r="P8">
        <f>ROUND(N8+O8,0)</f>
        <v>9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65</v>
      </c>
      <c r="E9" s="15"/>
      <c r="F9" s="14"/>
      <c r="G9" s="14"/>
      <c r="H9" s="14"/>
      <c r="I9" s="14"/>
      <c r="J9" s="14"/>
      <c r="M9" s="11">
        <f>D9+E9+F9+G9+H9</f>
        <v>65</v>
      </c>
      <c r="N9">
        <f>M9*0.17</f>
        <v>11.05</v>
      </c>
      <c r="O9">
        <f>I9*0.15</f>
        <v>0</v>
      </c>
      <c r="P9">
        <f>ROUND(N9+O9,0)</f>
        <v>11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65</v>
      </c>
      <c r="E10" s="15"/>
      <c r="F10" s="14"/>
      <c r="G10" s="14"/>
      <c r="H10" s="14"/>
      <c r="I10" s="14"/>
      <c r="J10" s="14"/>
      <c r="M10" s="11">
        <f>D10+E10+F10+G10+H10</f>
        <v>65</v>
      </c>
      <c r="N10">
        <f>M10*0.17</f>
        <v>11.05</v>
      </c>
      <c r="O10">
        <f>I10*0.15</f>
        <v>0</v>
      </c>
      <c r="P10">
        <f>ROUND(N10+O10,0)</f>
        <v>11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90</v>
      </c>
      <c r="E12" s="15"/>
      <c r="F12" s="14"/>
      <c r="G12" s="14"/>
      <c r="H12" s="14"/>
      <c r="I12" s="14"/>
      <c r="J12" s="14"/>
      <c r="M12" s="11">
        <f>D12+E12+F12+G12+H12</f>
        <v>90</v>
      </c>
      <c r="N12">
        <f>M12*0.17</f>
        <v>15.3</v>
      </c>
      <c r="O12">
        <f>I12*0.15</f>
        <v>0</v>
      </c>
      <c r="P12">
        <f>ROUND(N12+O12,0)</f>
        <v>15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71</v>
      </c>
      <c r="E13" s="15"/>
      <c r="F13" s="14"/>
      <c r="G13" s="14"/>
      <c r="H13" s="14"/>
      <c r="I13" s="14"/>
      <c r="J13" s="14"/>
      <c r="M13" s="11">
        <f>D13+E13+F13+G13+H13</f>
        <v>71</v>
      </c>
      <c r="N13">
        <f>M13*0.17</f>
        <v>12.07</v>
      </c>
      <c r="O13">
        <f>I13*0.15</f>
        <v>0</v>
      </c>
      <c r="P13">
        <f>ROUND(N13+O13,0)</f>
        <v>12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79</v>
      </c>
      <c r="E14" s="15"/>
      <c r="F14" s="14"/>
      <c r="G14" s="14"/>
      <c r="H14" s="14"/>
      <c r="I14" s="14"/>
      <c r="J14" s="14"/>
      <c r="M14" s="11">
        <f>D14+E14+F14+G14+H14</f>
        <v>79</v>
      </c>
      <c r="N14">
        <f>M14*0.17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68</v>
      </c>
      <c r="E16" s="15"/>
      <c r="F16" s="14"/>
      <c r="G16" s="14"/>
      <c r="H16" s="14"/>
      <c r="I16" s="14"/>
      <c r="J16" s="14"/>
      <c r="M16" s="11">
        <f>D16+E16+F16+G16+H16</f>
        <v>68</v>
      </c>
      <c r="N16">
        <f>M16*0.17</f>
        <v>11.56</v>
      </c>
      <c r="O16">
        <f>I16*0.15</f>
        <v>0</v>
      </c>
      <c r="P16">
        <f>ROUND(N16+O16,0)</f>
        <v>12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83</v>
      </c>
      <c r="E17" s="15"/>
      <c r="F17" s="14"/>
      <c r="G17" s="14"/>
      <c r="H17" s="14"/>
      <c r="I17" s="14"/>
      <c r="J17" s="14"/>
      <c r="M17" s="11">
        <f>D17+E17+F17+G17+H17</f>
        <v>83</v>
      </c>
      <c r="N17">
        <f>M17*0.17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81</v>
      </c>
      <c r="E18" s="15"/>
      <c r="F18" s="14"/>
      <c r="G18" s="14"/>
      <c r="H18" s="14"/>
      <c r="I18" s="14"/>
      <c r="J18" s="14"/>
      <c r="M18" s="11">
        <f>D18+E18+F18+G18+H18</f>
        <v>81</v>
      </c>
      <c r="N18">
        <f>M18*0.17</f>
        <v>13.770000000000001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84</v>
      </c>
      <c r="E19" s="15"/>
      <c r="F19" s="14"/>
      <c r="G19" s="14"/>
      <c r="H19" s="14"/>
      <c r="I19" s="14"/>
      <c r="J19" s="14"/>
      <c r="M19" s="11">
        <f>D19+E19+F19+G19+H19</f>
        <v>84</v>
      </c>
      <c r="N19">
        <f>M19*0.17</f>
        <v>14.280000000000001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73</v>
      </c>
      <c r="E20" s="15"/>
      <c r="F20" s="14"/>
      <c r="G20" s="14"/>
      <c r="H20" s="14"/>
      <c r="I20" s="14"/>
      <c r="J20" s="14"/>
      <c r="M20" s="11">
        <f>D20+E20+F20+G20+H20</f>
        <v>73</v>
      </c>
      <c r="N20">
        <f>M20*0.17</f>
        <v>12.41</v>
      </c>
      <c r="O20">
        <f>I20*0.15</f>
        <v>0</v>
      </c>
      <c r="P20">
        <f>ROUND(N20+O20,0)</f>
        <v>12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81</v>
      </c>
      <c r="E23" s="15"/>
      <c r="F23" s="14"/>
      <c r="G23" s="14"/>
      <c r="H23" s="14"/>
      <c r="I23" s="14"/>
      <c r="J23" s="14"/>
      <c r="M23" s="11">
        <f>D23+E23+F23+G23+H23</f>
        <v>81</v>
      </c>
      <c r="N23">
        <f>M23*0.17</f>
        <v>13.770000000000001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75</v>
      </c>
      <c r="E24" s="15"/>
      <c r="F24" s="14"/>
      <c r="G24" s="14"/>
      <c r="H24" s="14"/>
      <c r="I24" s="14"/>
      <c r="J24" s="14"/>
      <c r="M24" s="11">
        <f>D24+E24+F24+G24+H24</f>
        <v>75</v>
      </c>
      <c r="N24">
        <f>M24*0.17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</sheetData>
  <sheetProtection algorithmName="SHA-512" hashValue="o2uYxjbgukSDNLpwdjryDdhIwC05SsPIeBBUNyMeaZY0EVMg7PfDnDznVZMNqBPaZv5eqq5FBXOxnOsm8G6Lfg==" saltValue="GEqm5+UboI+S5zIpQmZiKA==" spinCount="100000" sheet="1" objects="1" scenarios="1"/>
  <dataValidations count="24">
    <dataValidation type="whole" allowBlank="1" showInputMessage="1" showErrorMessage="1" errorTitle="Valor fuera de rango" error="Ingrese un valor correcto" sqref="E3" xr:uid="{766E28EB-BB1F-42C0-9791-5ECC81A65777}">
      <formula1>0</formula1>
      <formula2>100</formula2>
    </dataValidation>
    <dataValidation type="whole" allowBlank="1" showInputMessage="1" showErrorMessage="1" errorTitle="Valor fuera de rango" error="Ingrese un valor correcto" sqref="E4" xr:uid="{71AB8529-49BE-459E-8E2C-D89C6E4C0593}">
      <formula1>0</formula1>
      <formula2>100</formula2>
    </dataValidation>
    <dataValidation type="whole" allowBlank="1" showInputMessage="1" showErrorMessage="1" errorTitle="Valor fuera de rango" error="Ingrese un valor correcto" sqref="E5" xr:uid="{CF29B4FF-5D62-4D8C-8925-6B4C5F80E800}">
      <formula1>0</formula1>
      <formula2>100</formula2>
    </dataValidation>
    <dataValidation type="whole" allowBlank="1" showInputMessage="1" showErrorMessage="1" errorTitle="Valor fuera de rango" error="Ingrese un valor correcto" sqref="E6" xr:uid="{7B1DE211-31BE-4E7E-9E04-45EB4387534F}">
      <formula1>0</formula1>
      <formula2>100</formula2>
    </dataValidation>
    <dataValidation type="whole" allowBlank="1" showInputMessage="1" showErrorMessage="1" errorTitle="Valor fuera de rango" error="Ingrese un valor correcto" sqref="E7" xr:uid="{E42A1AAA-463C-4A83-B6FC-CF9CB876FCD2}">
      <formula1>0</formula1>
      <formula2>100</formula2>
    </dataValidation>
    <dataValidation type="whole" allowBlank="1" showInputMessage="1" showErrorMessage="1" errorTitle="Valor fuera de rango" error="Ingrese un valor correcto" sqref="E8" xr:uid="{D948EEE7-91D7-4E75-91AD-159E39B7BA13}">
      <formula1>0</formula1>
      <formula2>100</formula2>
    </dataValidation>
    <dataValidation type="whole" allowBlank="1" showInputMessage="1" showErrorMessage="1" errorTitle="Valor fuera de rango" error="Ingrese un valor correcto" sqref="E9" xr:uid="{768B3953-9949-4C3B-BA42-4F3616FD87AE}">
      <formula1>0</formula1>
      <formula2>100</formula2>
    </dataValidation>
    <dataValidation type="whole" allowBlank="1" showInputMessage="1" showErrorMessage="1" errorTitle="Valor fuera de rango" error="Ingrese un valor correcto" sqref="E10" xr:uid="{5DF564CF-4CC6-479D-BDE3-2DBC4B4ED543}">
      <formula1>0</formula1>
      <formula2>100</formula2>
    </dataValidation>
    <dataValidation type="whole" allowBlank="1" showInputMessage="1" showErrorMessage="1" errorTitle="Valor fuera de rango" error="Ingrese un valor correcto" sqref="E11" xr:uid="{0B1405FA-256E-44D8-8047-1F0A61A3FC2A}">
      <formula1>0</formula1>
      <formula2>100</formula2>
    </dataValidation>
    <dataValidation type="whole" allowBlank="1" showInputMessage="1" showErrorMessage="1" errorTitle="Valor fuera de rango" error="Ingrese un valor correcto" sqref="E12" xr:uid="{B988D3A1-037B-44C4-BF69-9AC3DAD5958D}">
      <formula1>0</formula1>
      <formula2>100</formula2>
    </dataValidation>
    <dataValidation type="whole" allowBlank="1" showInputMessage="1" showErrorMessage="1" errorTitle="Valor fuera de rango" error="Ingrese un valor correcto" sqref="E13" xr:uid="{2534B5F9-DB5B-470F-8C89-70B1120E34C9}">
      <formula1>0</formula1>
      <formula2>100</formula2>
    </dataValidation>
    <dataValidation type="whole" allowBlank="1" showInputMessage="1" showErrorMessage="1" errorTitle="Valor fuera de rango" error="Ingrese un valor correcto" sqref="E14" xr:uid="{C0C7F390-A85E-4C83-BFE4-FCD07FBBE55C}">
      <formula1>0</formula1>
      <formula2>100</formula2>
    </dataValidation>
    <dataValidation type="whole" allowBlank="1" showInputMessage="1" showErrorMessage="1" errorTitle="Valor fuera de rango" error="Ingrese un valor correcto" sqref="E15" xr:uid="{1981D68E-3C39-46AA-9AAE-24C069F0B70E}">
      <formula1>0</formula1>
      <formula2>100</formula2>
    </dataValidation>
    <dataValidation type="whole" allowBlank="1" showInputMessage="1" showErrorMessage="1" errorTitle="Valor fuera de rango" error="Ingrese un valor correcto" sqref="E16" xr:uid="{E2EF2D4D-806D-463E-AA83-53E21ABA9BB8}">
      <formula1>0</formula1>
      <formula2>100</formula2>
    </dataValidation>
    <dataValidation type="whole" allowBlank="1" showInputMessage="1" showErrorMessage="1" errorTitle="Valor fuera de rango" error="Ingrese un valor correcto" sqref="E17" xr:uid="{3A789569-85F0-490D-8C79-638B1F667341}">
      <formula1>0</formula1>
      <formula2>100</formula2>
    </dataValidation>
    <dataValidation type="whole" allowBlank="1" showInputMessage="1" showErrorMessage="1" errorTitle="Valor fuera de rango" error="Ingrese un valor correcto" sqref="E18" xr:uid="{48FD0BED-23C1-43C7-B715-F06FA3CC2F20}">
      <formula1>0</formula1>
      <formula2>100</formula2>
    </dataValidation>
    <dataValidation type="whole" allowBlank="1" showInputMessage="1" showErrorMessage="1" errorTitle="Valor fuera de rango" error="Ingrese un valor correcto" sqref="E19" xr:uid="{B7D9EE68-0AC9-4AE5-B974-5AD3E9724CA2}">
      <formula1>0</formula1>
      <formula2>100</formula2>
    </dataValidation>
    <dataValidation type="whole" allowBlank="1" showInputMessage="1" showErrorMessage="1" errorTitle="Valor fuera de rango" error="Ingrese un valor correcto" sqref="E20" xr:uid="{E3F04CE9-37E7-4647-9300-3B9F736F0E0B}">
      <formula1>0</formula1>
      <formula2>100</formula2>
    </dataValidation>
    <dataValidation type="whole" allowBlank="1" showInputMessage="1" showErrorMessage="1" errorTitle="Valor fuera de rango" error="Ingrese un valor correcto" sqref="E21" xr:uid="{4F36C11D-7DC8-4ADD-839C-12576FFC64C2}">
      <formula1>0</formula1>
      <formula2>100</formula2>
    </dataValidation>
    <dataValidation type="whole" allowBlank="1" showInputMessage="1" showErrorMessage="1" errorTitle="Valor fuera de rango" error="Ingrese un valor correcto" sqref="E22" xr:uid="{409EC0C4-4CD6-4C2F-85B0-BB3989A599B7}">
      <formula1>0</formula1>
      <formula2>100</formula2>
    </dataValidation>
    <dataValidation type="whole" allowBlank="1" showInputMessage="1" showErrorMessage="1" errorTitle="Valor fuera de rango" error="Ingrese un valor correcto" sqref="E23" xr:uid="{3FA4A50A-4036-4CDC-AA8A-DD8CD8ECDFBA}">
      <formula1>0</formula1>
      <formula2>100</formula2>
    </dataValidation>
    <dataValidation type="whole" allowBlank="1" showInputMessage="1" showErrorMessage="1" errorTitle="Valor fuera de rango" error="Ingrese un valor correcto" sqref="E24" xr:uid="{960AC3AF-9C71-4B66-AF9F-E8FEEC28FC43}">
      <formula1>0</formula1>
      <formula2>100</formula2>
    </dataValidation>
    <dataValidation type="whole" allowBlank="1" showInputMessage="1" showErrorMessage="1" errorTitle="Valor fuera de rango" error="Ingrese un valor correcto" sqref="E25" xr:uid="{8FD95DF9-AB6D-4937-8AAA-46C8223DC4EC}">
      <formula1>0</formula1>
      <formula2>100</formula2>
    </dataValidation>
    <dataValidation type="whole" allowBlank="1" showInputMessage="1" showErrorMessage="1" errorTitle="Valor fuera de rango" error="Ingrese un valor correcto" sqref="E26" xr:uid="{A2EAED63-DCC7-454D-AF69-29E0F2818570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51B4-2C56-40AB-B496-E0C9C76205B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313</v>
      </c>
      <c r="C1" s="1" t="s">
        <v>314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315</v>
      </c>
      <c r="B3" s="12">
        <v>1</v>
      </c>
      <c r="C3" s="13" t="s">
        <v>316</v>
      </c>
      <c r="D3" s="14">
        <v>85</v>
      </c>
      <c r="E3" s="15"/>
      <c r="F3" s="14"/>
      <c r="G3" s="14"/>
      <c r="H3" s="14"/>
      <c r="I3" s="14"/>
      <c r="J3" s="14"/>
      <c r="M3" s="11">
        <f>D3+E3+F3+G3+H3</f>
        <v>85</v>
      </c>
      <c r="N3">
        <f>M3*0.17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2" t="s">
        <v>317</v>
      </c>
      <c r="B4" s="12">
        <v>2</v>
      </c>
      <c r="C4" s="13" t="s">
        <v>318</v>
      </c>
      <c r="D4" s="14">
        <v>95</v>
      </c>
      <c r="E4" s="15"/>
      <c r="F4" s="14"/>
      <c r="G4" s="14"/>
      <c r="H4" s="14"/>
      <c r="I4" s="14"/>
      <c r="J4" s="14"/>
      <c r="M4" s="11">
        <f>D4+E4+F4+G4+H4</f>
        <v>95</v>
      </c>
      <c r="N4">
        <f>M4*0.17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2" t="s">
        <v>319</v>
      </c>
      <c r="B5" s="12">
        <v>3</v>
      </c>
      <c r="C5" s="13" t="s">
        <v>320</v>
      </c>
      <c r="D5" s="14">
        <v>68</v>
      </c>
      <c r="E5" s="15"/>
      <c r="F5" s="14"/>
      <c r="G5" s="14"/>
      <c r="H5" s="14"/>
      <c r="I5" s="14"/>
      <c r="J5" s="14"/>
      <c r="M5" s="11">
        <f>D5+E5+F5+G5+H5</f>
        <v>68</v>
      </c>
      <c r="N5">
        <f>M5*0.17</f>
        <v>11.56</v>
      </c>
      <c r="O5">
        <f>I5*0.15</f>
        <v>0</v>
      </c>
      <c r="P5">
        <f>ROUND(N5+O5,0)</f>
        <v>12</v>
      </c>
    </row>
    <row r="6" spans="1:16" x14ac:dyDescent="0.25">
      <c r="A6" s="12" t="s">
        <v>321</v>
      </c>
      <c r="B6" s="12">
        <v>4</v>
      </c>
      <c r="C6" s="13" t="s">
        <v>322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323</v>
      </c>
      <c r="B7" s="12">
        <v>5</v>
      </c>
      <c r="C7" s="13" t="s">
        <v>324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325</v>
      </c>
      <c r="B8" s="12">
        <v>6</v>
      </c>
      <c r="C8" s="13" t="s">
        <v>326</v>
      </c>
      <c r="D8" s="14">
        <v>81</v>
      </c>
      <c r="E8" s="15"/>
      <c r="F8" s="14"/>
      <c r="G8" s="14"/>
      <c r="H8" s="14"/>
      <c r="I8" s="14"/>
      <c r="J8" s="14"/>
      <c r="M8" s="11">
        <f>D8+E8+F8+G8+H8</f>
        <v>81</v>
      </c>
      <c r="N8">
        <f>M8*0.17</f>
        <v>13.770000000000001</v>
      </c>
      <c r="O8">
        <f>I8*0.15</f>
        <v>0</v>
      </c>
      <c r="P8">
        <f>ROUND(N8+O8,0)</f>
        <v>14</v>
      </c>
    </row>
    <row r="9" spans="1:16" x14ac:dyDescent="0.25">
      <c r="A9" s="12" t="s">
        <v>327</v>
      </c>
      <c r="B9" s="12">
        <v>7</v>
      </c>
      <c r="C9" s="13" t="s">
        <v>328</v>
      </c>
      <c r="D9" s="14">
        <v>78</v>
      </c>
      <c r="E9" s="15"/>
      <c r="F9" s="14"/>
      <c r="G9" s="14"/>
      <c r="H9" s="14"/>
      <c r="I9" s="14"/>
      <c r="J9" s="14"/>
      <c r="M9" s="11">
        <f>D9+E9+F9+G9+H9</f>
        <v>78</v>
      </c>
      <c r="N9">
        <f>M9*0.17</f>
        <v>13.260000000000002</v>
      </c>
      <c r="O9">
        <f>I9*0.15</f>
        <v>0</v>
      </c>
      <c r="P9">
        <f>ROUND(N9+O9,0)</f>
        <v>13</v>
      </c>
    </row>
    <row r="10" spans="1:16" x14ac:dyDescent="0.25">
      <c r="A10" s="12" t="s">
        <v>329</v>
      </c>
      <c r="B10" s="12">
        <v>8</v>
      </c>
      <c r="C10" s="13" t="s">
        <v>330</v>
      </c>
      <c r="D10" s="14">
        <v>91</v>
      </c>
      <c r="E10" s="15"/>
      <c r="F10" s="14"/>
      <c r="G10" s="14"/>
      <c r="H10" s="14"/>
      <c r="I10" s="14"/>
      <c r="J10" s="14"/>
      <c r="M10" s="11">
        <f>D10+E10+F10+G10+H10</f>
        <v>91</v>
      </c>
      <c r="N10">
        <f>M10*0.17</f>
        <v>15.47</v>
      </c>
      <c r="O10">
        <f>I10*0.15</f>
        <v>0</v>
      </c>
      <c r="P10">
        <f>ROUND(N10+O10,0)</f>
        <v>15</v>
      </c>
    </row>
    <row r="11" spans="1:16" x14ac:dyDescent="0.25">
      <c r="A11" s="12" t="s">
        <v>331</v>
      </c>
      <c r="B11" s="12">
        <v>9</v>
      </c>
      <c r="C11" s="13" t="s">
        <v>332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333</v>
      </c>
      <c r="B12" s="12">
        <v>10</v>
      </c>
      <c r="C12" s="13" t="s">
        <v>334</v>
      </c>
      <c r="D12" s="14">
        <v>65</v>
      </c>
      <c r="E12" s="15"/>
      <c r="F12" s="14"/>
      <c r="G12" s="14"/>
      <c r="H12" s="14"/>
      <c r="I12" s="14"/>
      <c r="J12" s="14"/>
      <c r="M12" s="11">
        <f>D12+E12+F12+G12+H12</f>
        <v>65</v>
      </c>
      <c r="N12">
        <f>M12*0.17</f>
        <v>11.05</v>
      </c>
      <c r="O12">
        <f>I12*0.15</f>
        <v>0</v>
      </c>
      <c r="P12">
        <f>ROUND(N12+O12,0)</f>
        <v>11</v>
      </c>
    </row>
    <row r="13" spans="1:16" x14ac:dyDescent="0.25">
      <c r="A13" s="12" t="s">
        <v>335</v>
      </c>
      <c r="B13" s="12">
        <v>11</v>
      </c>
      <c r="C13" s="13" t="s">
        <v>336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337</v>
      </c>
      <c r="B14" s="12">
        <v>12</v>
      </c>
      <c r="C14" s="13" t="s">
        <v>338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339</v>
      </c>
      <c r="B15" s="12">
        <v>13</v>
      </c>
      <c r="C15" s="13" t="s">
        <v>340</v>
      </c>
      <c r="D15" s="14">
        <v>72</v>
      </c>
      <c r="E15" s="15"/>
      <c r="F15" s="14"/>
      <c r="G15" s="14"/>
      <c r="H15" s="14"/>
      <c r="I15" s="14"/>
      <c r="J15" s="14"/>
      <c r="M15" s="11">
        <f>D15+E15+F15+G15+H15</f>
        <v>72</v>
      </c>
      <c r="N15">
        <f>M15*0.17</f>
        <v>12.24</v>
      </c>
      <c r="O15">
        <f>I15*0.15</f>
        <v>0</v>
      </c>
      <c r="P15">
        <f>ROUND(N15+O15,0)</f>
        <v>12</v>
      </c>
    </row>
    <row r="16" spans="1:16" x14ac:dyDescent="0.25">
      <c r="A16" s="12" t="s">
        <v>341</v>
      </c>
      <c r="B16" s="12">
        <v>14</v>
      </c>
      <c r="C16" s="13" t="s">
        <v>342</v>
      </c>
      <c r="D16" s="14">
        <v>82</v>
      </c>
      <c r="E16" s="15"/>
      <c r="F16" s="14"/>
      <c r="G16" s="14"/>
      <c r="H16" s="14"/>
      <c r="I16" s="14"/>
      <c r="J16" s="14"/>
      <c r="M16" s="11">
        <f>D16+E16+F16+G16+H16</f>
        <v>82</v>
      </c>
      <c r="N16">
        <f>M16*0.17</f>
        <v>13.940000000000001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343</v>
      </c>
      <c r="B17" s="12">
        <v>15</v>
      </c>
      <c r="C17" s="13" t="s">
        <v>344</v>
      </c>
      <c r="D17" s="14">
        <v>68</v>
      </c>
      <c r="E17" s="15"/>
      <c r="F17" s="14"/>
      <c r="G17" s="14"/>
      <c r="H17" s="14"/>
      <c r="I17" s="14"/>
      <c r="J17" s="14"/>
      <c r="M17" s="11">
        <f>D17+E17+F17+G17+H17</f>
        <v>68</v>
      </c>
      <c r="N17">
        <f>M17*0.17</f>
        <v>11.56</v>
      </c>
      <c r="O17">
        <f>I17*0.15</f>
        <v>0</v>
      </c>
      <c r="P17">
        <f>ROUND(N17+O17,0)</f>
        <v>12</v>
      </c>
    </row>
    <row r="18" spans="1:16" x14ac:dyDescent="0.25">
      <c r="A18" s="12" t="s">
        <v>345</v>
      </c>
      <c r="B18" s="12">
        <v>16</v>
      </c>
      <c r="C18" s="13" t="s">
        <v>346</v>
      </c>
      <c r="D18" s="14">
        <v>63</v>
      </c>
      <c r="E18" s="15"/>
      <c r="F18" s="14"/>
      <c r="G18" s="14"/>
      <c r="H18" s="14"/>
      <c r="I18" s="14"/>
      <c r="J18" s="14"/>
      <c r="M18" s="11">
        <f>D18+E18+F18+G18+H18</f>
        <v>63</v>
      </c>
      <c r="N18">
        <f>M18*0.17</f>
        <v>10.71</v>
      </c>
      <c r="O18">
        <f>I18*0.15</f>
        <v>0</v>
      </c>
      <c r="P18">
        <f>ROUND(N18+O18,0)</f>
        <v>11</v>
      </c>
    </row>
    <row r="19" spans="1:16" x14ac:dyDescent="0.25">
      <c r="A19" s="12" t="s">
        <v>347</v>
      </c>
      <c r="B19" s="12">
        <v>17</v>
      </c>
      <c r="C19" s="13" t="s">
        <v>348</v>
      </c>
      <c r="D19" s="14">
        <v>86</v>
      </c>
      <c r="E19" s="15"/>
      <c r="F19" s="14"/>
      <c r="G19" s="14"/>
      <c r="H19" s="14"/>
      <c r="I19" s="14"/>
      <c r="J19" s="14"/>
      <c r="M19" s="11">
        <f>D19+E19+F19+G19+H19</f>
        <v>86</v>
      </c>
      <c r="N19">
        <f>M19*0.17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349</v>
      </c>
      <c r="B20" s="12">
        <v>18</v>
      </c>
      <c r="C20" s="13" t="s">
        <v>350</v>
      </c>
      <c r="D20" s="14">
        <v>66</v>
      </c>
      <c r="E20" s="15"/>
      <c r="F20" s="14"/>
      <c r="G20" s="14"/>
      <c r="H20" s="14"/>
      <c r="I20" s="14"/>
      <c r="J20" s="14"/>
      <c r="M20" s="11">
        <f>D20+E20+F20+G20+H20</f>
        <v>66</v>
      </c>
      <c r="N20">
        <f>M20*0.17</f>
        <v>11.22</v>
      </c>
      <c r="O20">
        <f>I20*0.15</f>
        <v>0</v>
      </c>
      <c r="P20">
        <f>ROUND(N20+O20,0)</f>
        <v>11</v>
      </c>
    </row>
    <row r="21" spans="1:16" x14ac:dyDescent="0.25">
      <c r="A21" s="12" t="s">
        <v>351</v>
      </c>
      <c r="B21" s="12">
        <v>19</v>
      </c>
      <c r="C21" s="13" t="s">
        <v>352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353</v>
      </c>
      <c r="B22" s="12">
        <v>20</v>
      </c>
      <c r="C22" s="13" t="s">
        <v>354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355</v>
      </c>
      <c r="B23" s="12">
        <v>21</v>
      </c>
      <c r="C23" s="13" t="s">
        <v>356</v>
      </c>
      <c r="D23" s="14">
        <v>60</v>
      </c>
      <c r="E23" s="15"/>
      <c r="F23" s="14"/>
      <c r="G23" s="14"/>
      <c r="H23" s="14"/>
      <c r="I23" s="14"/>
      <c r="J23" s="14"/>
      <c r="M23" s="11">
        <f>D23+E23+F23+G23+H23</f>
        <v>60</v>
      </c>
      <c r="N23">
        <f>M23*0.17</f>
        <v>10.200000000000001</v>
      </c>
      <c r="O23">
        <f>I23*0.15</f>
        <v>0</v>
      </c>
      <c r="P23">
        <f>ROUND(N23+O23,0)</f>
        <v>10</v>
      </c>
    </row>
    <row r="24" spans="1:16" x14ac:dyDescent="0.25">
      <c r="A24" s="12" t="s">
        <v>357</v>
      </c>
      <c r="B24" s="12">
        <v>22</v>
      </c>
      <c r="C24" s="13" t="s">
        <v>358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359</v>
      </c>
      <c r="B25" s="12">
        <v>23</v>
      </c>
      <c r="C25" s="13" t="s">
        <v>360</v>
      </c>
      <c r="D25" s="14">
        <v>61</v>
      </c>
      <c r="E25" s="15"/>
      <c r="F25" s="14"/>
      <c r="G25" s="14"/>
      <c r="H25" s="14"/>
      <c r="I25" s="14"/>
      <c r="J25" s="14"/>
      <c r="M25" s="11">
        <f>D25+E25+F25+G25+H25</f>
        <v>61</v>
      </c>
      <c r="N25">
        <f>M25*0.17</f>
        <v>10.370000000000001</v>
      </c>
      <c r="O25">
        <f>I25*0.15</f>
        <v>0</v>
      </c>
      <c r="P25">
        <f>ROUND(N25+O25,0)</f>
        <v>10</v>
      </c>
    </row>
  </sheetData>
  <sheetProtection algorithmName="SHA-512" hashValue="nTnpzo5W5NxgnzORtWe9cscCMvgtj5al238in5OCA+0vUobts95CayhyxF7bQ25CrdhgTfZNDGllS6D/O5v8Kw==" saltValue="OwHUWC9QuJGfFibu2fmpdQ==" spinCount="100000" sheet="1" objects="1" scenarios="1"/>
  <dataValidations count="23">
    <dataValidation type="whole" allowBlank="1" showInputMessage="1" showErrorMessage="1" errorTitle="Valor fuera de rango" error="Ingrese un valor correcto" sqref="E3" xr:uid="{05490857-AB7B-40C7-B5EB-A5206A75A714}">
      <formula1>0</formula1>
      <formula2>100</formula2>
    </dataValidation>
    <dataValidation type="whole" allowBlank="1" showInputMessage="1" showErrorMessage="1" errorTitle="Valor fuera de rango" error="Ingrese un valor correcto" sqref="E4" xr:uid="{936E325E-A9A1-41B3-8463-4819384C8083}">
      <formula1>0</formula1>
      <formula2>100</formula2>
    </dataValidation>
    <dataValidation type="whole" allowBlank="1" showInputMessage="1" showErrorMessage="1" errorTitle="Valor fuera de rango" error="Ingrese un valor correcto" sqref="E5" xr:uid="{D113EAE7-D602-4353-B95D-DB030CA89B78}">
      <formula1>0</formula1>
      <formula2>100</formula2>
    </dataValidation>
    <dataValidation type="whole" allowBlank="1" showInputMessage="1" showErrorMessage="1" errorTitle="Valor fuera de rango" error="Ingrese un valor correcto" sqref="E6" xr:uid="{3FFA37E1-0162-4E29-BB65-2104F94939D2}">
      <formula1>0</formula1>
      <formula2>100</formula2>
    </dataValidation>
    <dataValidation type="whole" allowBlank="1" showInputMessage="1" showErrorMessage="1" errorTitle="Valor fuera de rango" error="Ingrese un valor correcto" sqref="E7" xr:uid="{6D5C5B43-87B5-4559-A6FD-13C36252A47D}">
      <formula1>0</formula1>
      <formula2>100</formula2>
    </dataValidation>
    <dataValidation type="whole" allowBlank="1" showInputMessage="1" showErrorMessage="1" errorTitle="Valor fuera de rango" error="Ingrese un valor correcto" sqref="E8" xr:uid="{E965F61E-A5CF-4FB5-92E9-2F1D19C1CC22}">
      <formula1>0</formula1>
      <formula2>100</formula2>
    </dataValidation>
    <dataValidation type="whole" allowBlank="1" showInputMessage="1" showErrorMessage="1" errorTitle="Valor fuera de rango" error="Ingrese un valor correcto" sqref="E9" xr:uid="{97F41413-365B-449C-B879-003A7DA0EFFA}">
      <formula1>0</formula1>
      <formula2>100</formula2>
    </dataValidation>
    <dataValidation type="whole" allowBlank="1" showInputMessage="1" showErrorMessage="1" errorTitle="Valor fuera de rango" error="Ingrese un valor correcto" sqref="E10" xr:uid="{CD0AE5BD-1E4E-472A-BBCA-52EF65F72E62}">
      <formula1>0</formula1>
      <formula2>100</formula2>
    </dataValidation>
    <dataValidation type="whole" allowBlank="1" showInputMessage="1" showErrorMessage="1" errorTitle="Valor fuera de rango" error="Ingrese un valor correcto" sqref="E11" xr:uid="{44127EE7-5DB5-4DC6-88CF-CD2A0470C2AC}">
      <formula1>0</formula1>
      <formula2>100</formula2>
    </dataValidation>
    <dataValidation type="whole" allowBlank="1" showInputMessage="1" showErrorMessage="1" errorTitle="Valor fuera de rango" error="Ingrese un valor correcto" sqref="E12" xr:uid="{D34895AB-D0D6-40C6-8A6D-15FD35D54B47}">
      <formula1>0</formula1>
      <formula2>100</formula2>
    </dataValidation>
    <dataValidation type="whole" allowBlank="1" showInputMessage="1" showErrorMessage="1" errorTitle="Valor fuera de rango" error="Ingrese un valor correcto" sqref="E13" xr:uid="{F216A69D-ABCE-42C9-89A0-D836062B02EA}">
      <formula1>0</formula1>
      <formula2>100</formula2>
    </dataValidation>
    <dataValidation type="whole" allowBlank="1" showInputMessage="1" showErrorMessage="1" errorTitle="Valor fuera de rango" error="Ingrese un valor correcto" sqref="E14" xr:uid="{76FC2438-5008-4F52-86C6-BE4E0A88DB8D}">
      <formula1>0</formula1>
      <formula2>100</formula2>
    </dataValidation>
    <dataValidation type="whole" allowBlank="1" showInputMessage="1" showErrorMessage="1" errorTitle="Valor fuera de rango" error="Ingrese un valor correcto" sqref="E15" xr:uid="{52DA1D2E-EF1D-48E6-8564-560088C947CA}">
      <formula1>0</formula1>
      <formula2>100</formula2>
    </dataValidation>
    <dataValidation type="whole" allowBlank="1" showInputMessage="1" showErrorMessage="1" errorTitle="Valor fuera de rango" error="Ingrese un valor correcto" sqref="E16" xr:uid="{B5FABF41-0BED-4CF3-BEF7-2619214B40E1}">
      <formula1>0</formula1>
      <formula2>100</formula2>
    </dataValidation>
    <dataValidation type="whole" allowBlank="1" showInputMessage="1" showErrorMessage="1" errorTitle="Valor fuera de rango" error="Ingrese un valor correcto" sqref="E17" xr:uid="{4F931B13-8AE9-401E-80A1-28C021ED10AE}">
      <formula1>0</formula1>
      <formula2>100</formula2>
    </dataValidation>
    <dataValidation type="whole" allowBlank="1" showInputMessage="1" showErrorMessage="1" errorTitle="Valor fuera de rango" error="Ingrese un valor correcto" sqref="E18" xr:uid="{63F1612B-ACFB-41DB-A6C6-751DE4D228B6}">
      <formula1>0</formula1>
      <formula2>100</formula2>
    </dataValidation>
    <dataValidation type="whole" allowBlank="1" showInputMessage="1" showErrorMessage="1" errorTitle="Valor fuera de rango" error="Ingrese un valor correcto" sqref="E19" xr:uid="{F4FA0821-23E5-4EC3-9459-21BD064FE80E}">
      <formula1>0</formula1>
      <formula2>100</formula2>
    </dataValidation>
    <dataValidation type="whole" allowBlank="1" showInputMessage="1" showErrorMessage="1" errorTitle="Valor fuera de rango" error="Ingrese un valor correcto" sqref="E20" xr:uid="{15DAD5A6-8F13-4D9E-ABFC-D3F85B6A3746}">
      <formula1>0</formula1>
      <formula2>100</formula2>
    </dataValidation>
    <dataValidation type="whole" allowBlank="1" showInputMessage="1" showErrorMessage="1" errorTitle="Valor fuera de rango" error="Ingrese un valor correcto" sqref="E21" xr:uid="{453889A0-0515-422C-AC67-EDD9FE313D13}">
      <formula1>0</formula1>
      <formula2>100</formula2>
    </dataValidation>
    <dataValidation type="whole" allowBlank="1" showInputMessage="1" showErrorMessage="1" errorTitle="Valor fuera de rango" error="Ingrese un valor correcto" sqref="E22" xr:uid="{F361DEED-000B-40D1-9803-BBD94FCA5C6C}">
      <formula1>0</formula1>
      <formula2>100</formula2>
    </dataValidation>
    <dataValidation type="whole" allowBlank="1" showInputMessage="1" showErrorMessage="1" errorTitle="Valor fuera de rango" error="Ingrese un valor correcto" sqref="E23" xr:uid="{C5A48E50-2D99-4452-A4FF-0A4D351D0C9C}">
      <formula1>0</formula1>
      <formula2>100</formula2>
    </dataValidation>
    <dataValidation type="whole" allowBlank="1" showInputMessage="1" showErrorMessage="1" errorTitle="Valor fuera de rango" error="Ingrese un valor correcto" sqref="E24" xr:uid="{8633D330-CDEF-44C1-B96F-0E7EC5B2FED7}">
      <formula1>0</formula1>
      <formula2>100</formula2>
    </dataValidation>
    <dataValidation type="whole" allowBlank="1" showInputMessage="1" showErrorMessage="1" errorTitle="Valor fuera de rango" error="Ingrese un valor correcto" sqref="E25" xr:uid="{D4D7DFAA-A806-4D8B-963A-DD50661AB758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EEA3-130A-4E7C-9E0C-D205ECAC18F0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68</v>
      </c>
      <c r="E3" s="15"/>
      <c r="F3" s="14"/>
      <c r="G3" s="14"/>
      <c r="H3" s="14"/>
      <c r="I3" s="14"/>
      <c r="J3" s="14"/>
      <c r="M3" s="11">
        <f>D3+E3+F3+G3+H3</f>
        <v>68</v>
      </c>
      <c r="N3">
        <f>M3*0.17</f>
        <v>11.56</v>
      </c>
      <c r="O3">
        <f>I3*0.15</f>
        <v>0</v>
      </c>
      <c r="P3">
        <f>ROUND(N3+O3,0)</f>
        <v>12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76</v>
      </c>
      <c r="E4" s="15"/>
      <c r="F4" s="14"/>
      <c r="G4" s="14"/>
      <c r="H4" s="14"/>
      <c r="I4" s="14"/>
      <c r="J4" s="14"/>
      <c r="M4" s="11">
        <f>D4+E4+F4+G4+H4</f>
        <v>76</v>
      </c>
      <c r="N4">
        <f>M4*0.17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61</v>
      </c>
      <c r="E5" s="15"/>
      <c r="F5" s="14"/>
      <c r="G5" s="14"/>
      <c r="H5" s="14"/>
      <c r="I5" s="14"/>
      <c r="J5" s="14"/>
      <c r="M5" s="11">
        <f>D5+E5+F5+G5+H5</f>
        <v>61</v>
      </c>
      <c r="N5">
        <f>M5*0.17</f>
        <v>10.370000000000001</v>
      </c>
      <c r="O5">
        <f>I5*0.15</f>
        <v>0</v>
      </c>
      <c r="P5">
        <f>ROUND(N5+O5,0)</f>
        <v>10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65</v>
      </c>
      <c r="E7" s="15"/>
      <c r="F7" s="14"/>
      <c r="G7" s="14"/>
      <c r="H7" s="14"/>
      <c r="I7" s="14"/>
      <c r="J7" s="14"/>
      <c r="M7" s="11">
        <f>D7+E7+F7+G7+H7</f>
        <v>65</v>
      </c>
      <c r="N7">
        <f>M7*0.17</f>
        <v>11.05</v>
      </c>
      <c r="O7">
        <f>I7*0.15</f>
        <v>0</v>
      </c>
      <c r="P7">
        <f>ROUND(N7+O7,0)</f>
        <v>11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63</v>
      </c>
      <c r="E9" s="15"/>
      <c r="F9" s="14"/>
      <c r="G9" s="14"/>
      <c r="H9" s="14"/>
      <c r="I9" s="14"/>
      <c r="J9" s="14"/>
      <c r="M9" s="11">
        <f>D9+E9+F9+G9+H9</f>
        <v>63</v>
      </c>
      <c r="N9">
        <f>M9*0.17</f>
        <v>10.71</v>
      </c>
      <c r="O9">
        <f>I9*0.15</f>
        <v>0</v>
      </c>
      <c r="P9">
        <f>ROUND(N9+O9,0)</f>
        <v>11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67</v>
      </c>
      <c r="E12" s="15"/>
      <c r="F12" s="14"/>
      <c r="G12" s="14"/>
      <c r="H12" s="14"/>
      <c r="I12" s="14"/>
      <c r="J12" s="14"/>
      <c r="M12" s="11">
        <f>D12+E12+F12+G12+H12</f>
        <v>67</v>
      </c>
      <c r="N12">
        <f>M12*0.17</f>
        <v>11.39</v>
      </c>
      <c r="O12">
        <f>I12*0.15</f>
        <v>0</v>
      </c>
      <c r="P12">
        <f>ROUND(N12+O12,0)</f>
        <v>11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76</v>
      </c>
      <c r="E13" s="15"/>
      <c r="F13" s="14"/>
      <c r="G13" s="14"/>
      <c r="H13" s="14"/>
      <c r="I13" s="14"/>
      <c r="J13" s="14"/>
      <c r="M13" s="11">
        <f>D13+E13+F13+G13+H13</f>
        <v>76</v>
      </c>
      <c r="N13">
        <f>M13*0.17</f>
        <v>12.920000000000002</v>
      </c>
      <c r="O13">
        <f>I13*0.15</f>
        <v>0</v>
      </c>
      <c r="P13">
        <f>ROUND(N13+O13,0)</f>
        <v>13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89</v>
      </c>
      <c r="E16" s="15"/>
      <c r="F16" s="14"/>
      <c r="G16" s="14"/>
      <c r="H16" s="14"/>
      <c r="I16" s="14"/>
      <c r="J16" s="14"/>
      <c r="M16" s="11">
        <f>D16+E16+F16+G16+H16</f>
        <v>89</v>
      </c>
      <c r="N16">
        <f>M16*0.17</f>
        <v>15.13</v>
      </c>
      <c r="O16">
        <f>I16*0.15</f>
        <v>0</v>
      </c>
      <c r="P16">
        <f>ROUND(N16+O16,0)</f>
        <v>15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68</v>
      </c>
      <c r="E19" s="15"/>
      <c r="F19" s="14"/>
      <c r="G19" s="14"/>
      <c r="H19" s="14"/>
      <c r="I19" s="14"/>
      <c r="J19" s="14"/>
      <c r="M19" s="11">
        <f>D19+E19+F19+G19+H19</f>
        <v>68</v>
      </c>
      <c r="N19">
        <f>M19*0.17</f>
        <v>11.56</v>
      </c>
      <c r="O19">
        <f>I19*0.15</f>
        <v>0</v>
      </c>
      <c r="P19">
        <f>ROUND(N19+O19,0)</f>
        <v>12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67</v>
      </c>
      <c r="E20" s="15"/>
      <c r="F20" s="14"/>
      <c r="G20" s="14"/>
      <c r="H20" s="14"/>
      <c r="I20" s="14"/>
      <c r="J20" s="14"/>
      <c r="M20" s="11">
        <f>D20+E20+F20+G20+H20</f>
        <v>67</v>
      </c>
      <c r="N20">
        <f>M20*0.17</f>
        <v>11.39</v>
      </c>
      <c r="O20">
        <f>I20*0.15</f>
        <v>0</v>
      </c>
      <c r="P20">
        <f>ROUND(N20+O20,0)</f>
        <v>11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81</v>
      </c>
      <c r="E24" s="15"/>
      <c r="F24" s="14"/>
      <c r="G24" s="14"/>
      <c r="H24" s="14"/>
      <c r="I24" s="14"/>
      <c r="J24" s="14"/>
      <c r="M24" s="11">
        <f>D24+E24+F24+G24+H24</f>
        <v>81</v>
      </c>
      <c r="N24">
        <f>M24*0.17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82</v>
      </c>
      <c r="E25" s="15"/>
      <c r="F25" s="14"/>
      <c r="G25" s="14"/>
      <c r="H25" s="14"/>
      <c r="I25" s="14"/>
      <c r="J25" s="14"/>
      <c r="M25" s="11">
        <f>D25+E25+F25+G25+H25</f>
        <v>82</v>
      </c>
      <c r="N25">
        <f>M25*0.17</f>
        <v>13.940000000000001</v>
      </c>
      <c r="O25">
        <f>I25*0.15</f>
        <v>0</v>
      </c>
      <c r="P25">
        <f>ROUND(N25+O25,0)</f>
        <v>14</v>
      </c>
    </row>
  </sheetData>
  <sheetProtection algorithmName="SHA-512" hashValue="9KOizZmRPBlTDl+4tTwg1T4yUgM8pEpqJx0cHW22cu/vbgbfxoyRZooguW4jievLBIK7RVBaedwF8Pca+6Au4w==" saltValue="J+nS+NKljOZ2GZa+iDKxVw==" spinCount="100000" sheet="1" objects="1" scenarios="1"/>
  <dataValidations count="23">
    <dataValidation type="whole" allowBlank="1" showInputMessage="1" showErrorMessage="1" errorTitle="Valor fuera de rango" error="Ingrese un valor correcto" sqref="E3" xr:uid="{04F6B9A7-BCB7-4E1A-8624-A0AEC363956D}">
      <formula1>0</formula1>
      <formula2>100</formula2>
    </dataValidation>
    <dataValidation type="whole" allowBlank="1" showInputMessage="1" showErrorMessage="1" errorTitle="Valor fuera de rango" error="Ingrese un valor correcto" sqref="E4" xr:uid="{755898CB-0A1F-46A6-9378-07D23514B6DC}">
      <formula1>0</formula1>
      <formula2>100</formula2>
    </dataValidation>
    <dataValidation type="whole" allowBlank="1" showInputMessage="1" showErrorMessage="1" errorTitle="Valor fuera de rango" error="Ingrese un valor correcto" sqref="E5" xr:uid="{8CF1411A-ACF1-4897-816B-F12D8F046091}">
      <formula1>0</formula1>
      <formula2>100</formula2>
    </dataValidation>
    <dataValidation type="whole" allowBlank="1" showInputMessage="1" showErrorMessage="1" errorTitle="Valor fuera de rango" error="Ingrese un valor correcto" sqref="E6" xr:uid="{DA638AB0-971E-4C1D-9CD0-B057330CB096}">
      <formula1>0</formula1>
      <formula2>100</formula2>
    </dataValidation>
    <dataValidation type="whole" allowBlank="1" showInputMessage="1" showErrorMessage="1" errorTitle="Valor fuera de rango" error="Ingrese un valor correcto" sqref="E7" xr:uid="{50D4A773-97A6-445C-AB89-1564AD3C4527}">
      <formula1>0</formula1>
      <formula2>100</formula2>
    </dataValidation>
    <dataValidation type="whole" allowBlank="1" showInputMessage="1" showErrorMessage="1" errorTitle="Valor fuera de rango" error="Ingrese un valor correcto" sqref="E8" xr:uid="{F272DC96-AD56-4560-922E-FF9F3A2234F3}">
      <formula1>0</formula1>
      <formula2>100</formula2>
    </dataValidation>
    <dataValidation type="whole" allowBlank="1" showInputMessage="1" showErrorMessage="1" errorTitle="Valor fuera de rango" error="Ingrese un valor correcto" sqref="E9" xr:uid="{F30CC22D-C106-4375-B21B-D2A86AEEF5D2}">
      <formula1>0</formula1>
      <formula2>100</formula2>
    </dataValidation>
    <dataValidation type="whole" allowBlank="1" showInputMessage="1" showErrorMessage="1" errorTitle="Valor fuera de rango" error="Ingrese un valor correcto" sqref="E10" xr:uid="{D40736FC-FD1D-402C-AC88-B050F7A66152}">
      <formula1>0</formula1>
      <formula2>100</formula2>
    </dataValidation>
    <dataValidation type="whole" allowBlank="1" showInputMessage="1" showErrorMessage="1" errorTitle="Valor fuera de rango" error="Ingrese un valor correcto" sqref="E11" xr:uid="{DC451EFA-3CE5-4F6C-A69E-7C97C01D9157}">
      <formula1>0</formula1>
      <formula2>100</formula2>
    </dataValidation>
    <dataValidation type="whole" allowBlank="1" showInputMessage="1" showErrorMessage="1" errorTitle="Valor fuera de rango" error="Ingrese un valor correcto" sqref="E12" xr:uid="{43654322-0765-49C3-B31B-91B2D13B144C}">
      <formula1>0</formula1>
      <formula2>100</formula2>
    </dataValidation>
    <dataValidation type="whole" allowBlank="1" showInputMessage="1" showErrorMessage="1" errorTitle="Valor fuera de rango" error="Ingrese un valor correcto" sqref="E13" xr:uid="{42053D0F-DCF0-47DA-8CDC-68B23CFB0861}">
      <formula1>0</formula1>
      <formula2>100</formula2>
    </dataValidation>
    <dataValidation type="whole" allowBlank="1" showInputMessage="1" showErrorMessage="1" errorTitle="Valor fuera de rango" error="Ingrese un valor correcto" sqref="E14" xr:uid="{B130622A-84C9-427A-B218-5CCC721226C8}">
      <formula1>0</formula1>
      <formula2>100</formula2>
    </dataValidation>
    <dataValidation type="whole" allowBlank="1" showInputMessage="1" showErrorMessage="1" errorTitle="Valor fuera de rango" error="Ingrese un valor correcto" sqref="E15" xr:uid="{EDCCE279-B4B4-4FE9-B7ED-42C1E3999CB1}">
      <formula1>0</formula1>
      <formula2>100</formula2>
    </dataValidation>
    <dataValidation type="whole" allowBlank="1" showInputMessage="1" showErrorMessage="1" errorTitle="Valor fuera de rango" error="Ingrese un valor correcto" sqref="E16" xr:uid="{135F12A1-0EB0-4385-92DB-010FCBF43532}">
      <formula1>0</formula1>
      <formula2>100</formula2>
    </dataValidation>
    <dataValidation type="whole" allowBlank="1" showInputMessage="1" showErrorMessage="1" errorTitle="Valor fuera de rango" error="Ingrese un valor correcto" sqref="E17" xr:uid="{891244DE-1BB0-49DC-82C9-A699DEC499B5}">
      <formula1>0</formula1>
      <formula2>100</formula2>
    </dataValidation>
    <dataValidation type="whole" allowBlank="1" showInputMessage="1" showErrorMessage="1" errorTitle="Valor fuera de rango" error="Ingrese un valor correcto" sqref="E18" xr:uid="{98D9EB0C-1694-4CF0-A824-5D41C83BAD8A}">
      <formula1>0</formula1>
      <formula2>100</formula2>
    </dataValidation>
    <dataValidation type="whole" allowBlank="1" showInputMessage="1" showErrorMessage="1" errorTitle="Valor fuera de rango" error="Ingrese un valor correcto" sqref="E19" xr:uid="{EE32085E-E7D6-4DE0-ACFC-1551E4449D2C}">
      <formula1>0</formula1>
      <formula2>100</formula2>
    </dataValidation>
    <dataValidation type="whole" allowBlank="1" showInputMessage="1" showErrorMessage="1" errorTitle="Valor fuera de rango" error="Ingrese un valor correcto" sqref="E20" xr:uid="{B83AB50C-7F6E-4955-ACCC-0AD95B065CE7}">
      <formula1>0</formula1>
      <formula2>100</formula2>
    </dataValidation>
    <dataValidation type="whole" allowBlank="1" showInputMessage="1" showErrorMessage="1" errorTitle="Valor fuera de rango" error="Ingrese un valor correcto" sqref="E21" xr:uid="{297511AB-7FFF-4029-90F0-99971B6CA86C}">
      <formula1>0</formula1>
      <formula2>100</formula2>
    </dataValidation>
    <dataValidation type="whole" allowBlank="1" showInputMessage="1" showErrorMessage="1" errorTitle="Valor fuera de rango" error="Ingrese un valor correcto" sqref="E22" xr:uid="{F42E216A-7A95-4976-A314-E94CD683271C}">
      <formula1>0</formula1>
      <formula2>100</formula2>
    </dataValidation>
    <dataValidation type="whole" allowBlank="1" showInputMessage="1" showErrorMessage="1" errorTitle="Valor fuera de rango" error="Ingrese un valor correcto" sqref="E23" xr:uid="{D4E5A834-116B-46F0-BB39-B52F88F54D01}">
      <formula1>0</formula1>
      <formula2>100</formula2>
    </dataValidation>
    <dataValidation type="whole" allowBlank="1" showInputMessage="1" showErrorMessage="1" errorTitle="Valor fuera de rango" error="Ingrese un valor correcto" sqref="E24" xr:uid="{1401BB81-5B46-4C96-A1EE-702AEF55DE8D}">
      <formula1>0</formula1>
      <formula2>100</formula2>
    </dataValidation>
    <dataValidation type="whole" allowBlank="1" showInputMessage="1" showErrorMessage="1" errorTitle="Valor fuera de rango" error="Ingrese un valor correcto" sqref="E25" xr:uid="{A327E3A6-A7D4-4A84-8A71-9B7C7DDA2C28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6BF9-81AA-46E6-9CD0-80CB2EE6BD53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364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76</v>
      </c>
      <c r="E6" s="15"/>
      <c r="F6" s="14"/>
      <c r="G6" s="14"/>
      <c r="H6" s="14"/>
      <c r="I6" s="14"/>
      <c r="J6" s="14"/>
      <c r="M6" s="11">
        <f>D6+E6+F6+G6+H6</f>
        <v>76</v>
      </c>
      <c r="N6">
        <f>M6*0.17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86</v>
      </c>
      <c r="E7" s="15"/>
      <c r="F7" s="14"/>
      <c r="G7" s="14"/>
      <c r="H7" s="14"/>
      <c r="I7" s="14"/>
      <c r="J7" s="14"/>
      <c r="M7" s="11">
        <f>D7+E7+F7+G7+H7</f>
        <v>86</v>
      </c>
      <c r="N7">
        <f>M7*0.17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80</v>
      </c>
      <c r="E9" s="15"/>
      <c r="F9" s="14"/>
      <c r="G9" s="14"/>
      <c r="H9" s="14"/>
      <c r="I9" s="14"/>
      <c r="J9" s="14"/>
      <c r="M9" s="11">
        <f>D9+E9+F9+G9+H9</f>
        <v>80</v>
      </c>
      <c r="N9">
        <f>M9*0.17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72</v>
      </c>
      <c r="E10" s="15"/>
      <c r="F10" s="14"/>
      <c r="G10" s="14"/>
      <c r="H10" s="14"/>
      <c r="I10" s="14"/>
      <c r="J10" s="14"/>
      <c r="M10" s="11">
        <f>D10+E10+F10+G10+H10</f>
        <v>72</v>
      </c>
      <c r="N10">
        <f>M10*0.17</f>
        <v>12.24</v>
      </c>
      <c r="O10">
        <f>I10*0.15</f>
        <v>0</v>
      </c>
      <c r="P10">
        <f>ROUND(N10+O10,0)</f>
        <v>12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78</v>
      </c>
      <c r="E14" s="15"/>
      <c r="F14" s="14"/>
      <c r="G14" s="14"/>
      <c r="H14" s="14"/>
      <c r="I14" s="14"/>
      <c r="J14" s="14"/>
      <c r="M14" s="11">
        <f>D14+E14+F14+G14+H14</f>
        <v>78</v>
      </c>
      <c r="N14">
        <f>M14*0.17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69</v>
      </c>
      <c r="E19" s="15"/>
      <c r="F19" s="14"/>
      <c r="G19" s="14"/>
      <c r="H19" s="14"/>
      <c r="I19" s="14"/>
      <c r="J19" s="14"/>
      <c r="M19" s="11">
        <f>D19+E19+F19+G19+H19</f>
        <v>69</v>
      </c>
      <c r="N19">
        <f>M19*0.17</f>
        <v>11.73</v>
      </c>
      <c r="O19">
        <f>I19*0.15</f>
        <v>0</v>
      </c>
      <c r="P19">
        <f>ROUND(N19+O19,0)</f>
        <v>12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86</v>
      </c>
      <c r="E20" s="15"/>
      <c r="F20" s="14"/>
      <c r="G20" s="14"/>
      <c r="H20" s="14"/>
      <c r="I20" s="14"/>
      <c r="J20" s="14"/>
      <c r="M20" s="11">
        <f>D20+E20+F20+G20+H20</f>
        <v>86</v>
      </c>
      <c r="N20">
        <f>M20*0.17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94</v>
      </c>
      <c r="E21" s="15"/>
      <c r="F21" s="14"/>
      <c r="G21" s="14"/>
      <c r="H21" s="14"/>
      <c r="I21" s="14"/>
      <c r="J21" s="14"/>
      <c r="M21" s="11">
        <f>D21+E21+F21+G21+H21</f>
        <v>94</v>
      </c>
      <c r="N21">
        <f>M21*0.17</f>
        <v>15.98</v>
      </c>
      <c r="O21">
        <f>I21*0.15</f>
        <v>0</v>
      </c>
      <c r="P21">
        <f>ROUND(N21+O21,0)</f>
        <v>16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82</v>
      </c>
      <c r="E22" s="15"/>
      <c r="F22" s="14"/>
      <c r="G22" s="14"/>
      <c r="H22" s="14"/>
      <c r="I22" s="14"/>
      <c r="J22" s="14"/>
      <c r="M22" s="11">
        <f>D22+E22+F22+G22+H22</f>
        <v>82</v>
      </c>
      <c r="N22">
        <f>M22*0.17</f>
        <v>13.940000000000001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82</v>
      </c>
      <c r="E24" s="15"/>
      <c r="F24" s="14"/>
      <c r="G24" s="14"/>
      <c r="H24" s="14"/>
      <c r="I24" s="14"/>
      <c r="J24" s="14"/>
      <c r="M24" s="11">
        <f>D24+E24+F24+G24+H24</f>
        <v>82</v>
      </c>
      <c r="N24">
        <f>M24*0.17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88</v>
      </c>
      <c r="E25" s="15"/>
      <c r="F25" s="14"/>
      <c r="G25" s="14"/>
      <c r="H25" s="14"/>
      <c r="I25" s="14"/>
      <c r="J25" s="14"/>
      <c r="M25" s="11">
        <f>D25+E25+F25+G25+H25</f>
        <v>88</v>
      </c>
      <c r="N25">
        <f>M25*0.17</f>
        <v>14.96</v>
      </c>
      <c r="O25">
        <f>I25*0.15</f>
        <v>0</v>
      </c>
      <c r="P25">
        <f>ROUND(N25+O25,0)</f>
        <v>15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68</v>
      </c>
      <c r="E27" s="15"/>
      <c r="F27" s="14"/>
      <c r="G27" s="14"/>
      <c r="H27" s="14"/>
      <c r="I27" s="14"/>
      <c r="J27" s="14"/>
      <c r="M27" s="11">
        <f>D27+E27+F27+G27+H27</f>
        <v>68</v>
      </c>
      <c r="N27">
        <f>M27*0.17</f>
        <v>11.56</v>
      </c>
      <c r="O27">
        <f>I27*0.15</f>
        <v>0</v>
      </c>
      <c r="P27">
        <f>ROUND(N27+O27,0)</f>
        <v>12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96</v>
      </c>
      <c r="E29" s="15"/>
      <c r="F29" s="14"/>
      <c r="G29" s="14"/>
      <c r="H29" s="14"/>
      <c r="I29" s="14"/>
      <c r="J29" s="14"/>
      <c r="M29" s="11">
        <f>D29+E29+F29+G29+H29</f>
        <v>96</v>
      </c>
      <c r="N29">
        <f>M29*0.17</f>
        <v>16.32</v>
      </c>
      <c r="O29">
        <f>I29*0.15</f>
        <v>0</v>
      </c>
      <c r="P29">
        <f>ROUND(N29+O29,0)</f>
        <v>16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81</v>
      </c>
      <c r="E30" s="15"/>
      <c r="F30" s="14"/>
      <c r="G30" s="14"/>
      <c r="H30" s="14"/>
      <c r="I30" s="14"/>
      <c r="J30" s="14"/>
      <c r="M30" s="11">
        <f>D30+E30+F30+G30+H30</f>
        <v>81</v>
      </c>
      <c r="N30">
        <f>M30*0.17</f>
        <v>13.770000000000001</v>
      </c>
      <c r="O30">
        <f>I30*0.15</f>
        <v>0</v>
      </c>
      <c r="P30">
        <f>ROUND(N30+O30,0)</f>
        <v>14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86</v>
      </c>
      <c r="E31" s="15"/>
      <c r="F31" s="14"/>
      <c r="G31" s="14"/>
      <c r="H31" s="14"/>
      <c r="I31" s="14"/>
      <c r="J31" s="14"/>
      <c r="M31" s="11">
        <f>D31+E31+F31+G31+H31</f>
        <v>86</v>
      </c>
      <c r="N31">
        <f>M31*0.17</f>
        <v>14.620000000000001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100</v>
      </c>
      <c r="E32" s="15"/>
      <c r="F32" s="14"/>
      <c r="G32" s="14"/>
      <c r="H32" s="14"/>
      <c r="I32" s="14"/>
      <c r="J32" s="14"/>
      <c r="M32" s="11">
        <f>D32+E32+F32+G32+H32</f>
        <v>100</v>
      </c>
      <c r="N32">
        <f>M32*0.17</f>
        <v>17</v>
      </c>
      <c r="O32">
        <f>I32*0.15</f>
        <v>0</v>
      </c>
      <c r="P32">
        <f>ROUND(N32+O32,0)</f>
        <v>17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84</v>
      </c>
      <c r="E33" s="15"/>
      <c r="F33" s="14"/>
      <c r="G33" s="14"/>
      <c r="H33" s="14"/>
      <c r="I33" s="14"/>
      <c r="J33" s="14"/>
      <c r="M33" s="11">
        <f>D33+E33+F33+G33+H33</f>
        <v>84</v>
      </c>
      <c r="N33">
        <f>M33*0.17</f>
        <v>14.280000000000001</v>
      </c>
      <c r="O33">
        <f>I33*0.15</f>
        <v>0</v>
      </c>
      <c r="P33">
        <f>ROUND(N33+O33,0)</f>
        <v>14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72</v>
      </c>
      <c r="E34" s="15"/>
      <c r="F34" s="14"/>
      <c r="G34" s="14"/>
      <c r="H34" s="14"/>
      <c r="I34" s="14"/>
      <c r="J34" s="14"/>
      <c r="M34" s="11">
        <f>D34+E34+F34+G34+H34</f>
        <v>72</v>
      </c>
      <c r="N34">
        <f>M34*0.17</f>
        <v>12.24</v>
      </c>
      <c r="O34">
        <f>I34*0.15</f>
        <v>0</v>
      </c>
      <c r="P34">
        <f>ROUND(N34+O34,0)</f>
        <v>12</v>
      </c>
    </row>
  </sheetData>
  <sheetProtection algorithmName="SHA-512" hashValue="hE6R6BJY7Bh8jX2VkFm7n0/9tyz9lzlWKr8VtVQ+ORxwOzWHX2ydryqKTIwHavdvkYvYDrEeVXa0+yzvU902sw==" saltValue="YVayUEhhZTdWLLchlv0hxg==" spinCount="100000" sheet="1" objects="1" scenarios="1"/>
  <dataValidations count="32">
    <dataValidation type="whole" allowBlank="1" showInputMessage="1" showErrorMessage="1" errorTitle="Valor fuera de rango" error="Ingrese un valor correcto" sqref="E3" xr:uid="{04F938F9-387B-4C2B-981C-24C5BC3233F5}">
      <formula1>0</formula1>
      <formula2>100</formula2>
    </dataValidation>
    <dataValidation type="whole" allowBlank="1" showInputMessage="1" showErrorMessage="1" errorTitle="Valor fuera de rango" error="Ingrese un valor correcto" sqref="E4" xr:uid="{2DB00D8A-A9F9-4228-9EB4-8E165611326A}">
      <formula1>0</formula1>
      <formula2>100</formula2>
    </dataValidation>
    <dataValidation type="whole" allowBlank="1" showInputMessage="1" showErrorMessage="1" errorTitle="Valor fuera de rango" error="Ingrese un valor correcto" sqref="E5" xr:uid="{84B91947-8C28-4F7C-8389-F393231BA031}">
      <formula1>0</formula1>
      <formula2>100</formula2>
    </dataValidation>
    <dataValidation type="whole" allowBlank="1" showInputMessage="1" showErrorMessage="1" errorTitle="Valor fuera de rango" error="Ingrese un valor correcto" sqref="E6" xr:uid="{BD05C59E-041B-4B11-8A7D-9A9B7D5F4466}">
      <formula1>0</formula1>
      <formula2>100</formula2>
    </dataValidation>
    <dataValidation type="whole" allowBlank="1" showInputMessage="1" showErrorMessage="1" errorTitle="Valor fuera de rango" error="Ingrese un valor correcto" sqref="E7" xr:uid="{CE608829-8085-4848-8866-80578B2DA681}">
      <formula1>0</formula1>
      <formula2>100</formula2>
    </dataValidation>
    <dataValidation type="whole" allowBlank="1" showInputMessage="1" showErrorMessage="1" errorTitle="Valor fuera de rango" error="Ingrese un valor correcto" sqref="E8" xr:uid="{3667FA41-730A-425C-BC83-8AFD478FC43A}">
      <formula1>0</formula1>
      <formula2>100</formula2>
    </dataValidation>
    <dataValidation type="whole" allowBlank="1" showInputMessage="1" showErrorMessage="1" errorTitle="Valor fuera de rango" error="Ingrese un valor correcto" sqref="E9" xr:uid="{77422738-E4BC-4220-9923-32DF20B022B3}">
      <formula1>0</formula1>
      <formula2>100</formula2>
    </dataValidation>
    <dataValidation type="whole" allowBlank="1" showInputMessage="1" showErrorMessage="1" errorTitle="Valor fuera de rango" error="Ingrese un valor correcto" sqref="E10" xr:uid="{9FEE8ADB-9D62-4099-97F3-7CA288343DB5}">
      <formula1>0</formula1>
      <formula2>100</formula2>
    </dataValidation>
    <dataValidation type="whole" allowBlank="1" showInputMessage="1" showErrorMessage="1" errorTitle="Valor fuera de rango" error="Ingrese un valor correcto" sqref="E11" xr:uid="{CC89D1FB-A493-421D-8586-23E0C226A431}">
      <formula1>0</formula1>
      <formula2>100</formula2>
    </dataValidation>
    <dataValidation type="whole" allowBlank="1" showInputMessage="1" showErrorMessage="1" errorTitle="Valor fuera de rango" error="Ingrese un valor correcto" sqref="E12" xr:uid="{36E6455C-F988-423F-8336-55F2CCB9B8C0}">
      <formula1>0</formula1>
      <formula2>100</formula2>
    </dataValidation>
    <dataValidation type="whole" allowBlank="1" showInputMessage="1" showErrorMessage="1" errorTitle="Valor fuera de rango" error="Ingrese un valor correcto" sqref="E13" xr:uid="{1ACC057E-7765-4057-B985-EE18FB718651}">
      <formula1>0</formula1>
      <formula2>100</formula2>
    </dataValidation>
    <dataValidation type="whole" allowBlank="1" showInputMessage="1" showErrorMessage="1" errorTitle="Valor fuera de rango" error="Ingrese un valor correcto" sqref="E14" xr:uid="{364AF65F-093E-4C23-9EFE-EB17A344E866}">
      <formula1>0</formula1>
      <formula2>100</formula2>
    </dataValidation>
    <dataValidation type="whole" allowBlank="1" showInputMessage="1" showErrorMessage="1" errorTitle="Valor fuera de rango" error="Ingrese un valor correcto" sqref="E15" xr:uid="{DAF906B5-778D-4871-80BC-6FF0113B464A}">
      <formula1>0</formula1>
      <formula2>100</formula2>
    </dataValidation>
    <dataValidation type="whole" allowBlank="1" showInputMessage="1" showErrorMessage="1" errorTitle="Valor fuera de rango" error="Ingrese un valor correcto" sqref="E16" xr:uid="{913EAC46-EB94-48A1-AFD7-665B9D0BC751}">
      <formula1>0</formula1>
      <formula2>100</formula2>
    </dataValidation>
    <dataValidation type="whole" allowBlank="1" showInputMessage="1" showErrorMessage="1" errorTitle="Valor fuera de rango" error="Ingrese un valor correcto" sqref="E17" xr:uid="{D6C6FFDB-B1EC-499B-94AE-0B7D3F70F53E}">
      <formula1>0</formula1>
      <formula2>100</formula2>
    </dataValidation>
    <dataValidation type="whole" allowBlank="1" showInputMessage="1" showErrorMessage="1" errorTitle="Valor fuera de rango" error="Ingrese un valor correcto" sqref="E18" xr:uid="{96382C5B-3731-48D9-B1B3-204DD62AD6BA}">
      <formula1>0</formula1>
      <formula2>100</formula2>
    </dataValidation>
    <dataValidation type="whole" allowBlank="1" showInputMessage="1" showErrorMessage="1" errorTitle="Valor fuera de rango" error="Ingrese un valor correcto" sqref="E19" xr:uid="{FBF6CD96-31D0-4DF6-A8E9-00A157FFE8C6}">
      <formula1>0</formula1>
      <formula2>100</formula2>
    </dataValidation>
    <dataValidation type="whole" allowBlank="1" showInputMessage="1" showErrorMessage="1" errorTitle="Valor fuera de rango" error="Ingrese un valor correcto" sqref="E20" xr:uid="{0F1DEB7F-07F1-499C-9D03-CB27D2307D19}">
      <formula1>0</formula1>
      <formula2>100</formula2>
    </dataValidation>
    <dataValidation type="whole" allowBlank="1" showInputMessage="1" showErrorMessage="1" errorTitle="Valor fuera de rango" error="Ingrese un valor correcto" sqref="E21" xr:uid="{F8BFD37E-71A2-40A9-B681-AD85E63AD755}">
      <formula1>0</formula1>
      <formula2>100</formula2>
    </dataValidation>
    <dataValidation type="whole" allowBlank="1" showInputMessage="1" showErrorMessage="1" errorTitle="Valor fuera de rango" error="Ingrese un valor correcto" sqref="E22" xr:uid="{3BFAA4A7-78F0-4BEA-A74A-D1D8AEE887BD}">
      <formula1>0</formula1>
      <formula2>100</formula2>
    </dataValidation>
    <dataValidation type="whole" allowBlank="1" showInputMessage="1" showErrorMessage="1" errorTitle="Valor fuera de rango" error="Ingrese un valor correcto" sqref="E23" xr:uid="{4D52A669-36F3-49E1-90F0-D94DDB65C1D9}">
      <formula1>0</formula1>
      <formula2>100</formula2>
    </dataValidation>
    <dataValidation type="whole" allowBlank="1" showInputMessage="1" showErrorMessage="1" errorTitle="Valor fuera de rango" error="Ingrese un valor correcto" sqref="E24" xr:uid="{33B3C55F-EC40-4B58-AC3D-99533A98D6D9}">
      <formula1>0</formula1>
      <formula2>100</formula2>
    </dataValidation>
    <dataValidation type="whole" allowBlank="1" showInputMessage="1" showErrorMessage="1" errorTitle="Valor fuera de rango" error="Ingrese un valor correcto" sqref="E25" xr:uid="{8FE0CF54-B3A8-48BE-8D54-61350FD8A25D}">
      <formula1>0</formula1>
      <formula2>100</formula2>
    </dataValidation>
    <dataValidation type="whole" allowBlank="1" showInputMessage="1" showErrorMessage="1" errorTitle="Valor fuera de rango" error="Ingrese un valor correcto" sqref="E26" xr:uid="{41C70566-6032-4124-B694-D20C837A1474}">
      <formula1>0</formula1>
      <formula2>100</formula2>
    </dataValidation>
    <dataValidation type="whole" allowBlank="1" showInputMessage="1" showErrorMessage="1" errorTitle="Valor fuera de rango" error="Ingrese un valor correcto" sqref="E27" xr:uid="{B7ED5B92-0FDF-4B42-8A8B-AAEBA598C185}">
      <formula1>0</formula1>
      <formula2>100</formula2>
    </dataValidation>
    <dataValidation type="whole" allowBlank="1" showInputMessage="1" showErrorMessage="1" errorTitle="Valor fuera de rango" error="Ingrese un valor correcto" sqref="E28" xr:uid="{2EAA59E4-9EF2-4CC5-A3A0-6939ED2FCE8D}">
      <formula1>0</formula1>
      <formula2>100</formula2>
    </dataValidation>
    <dataValidation type="whole" allowBlank="1" showInputMessage="1" showErrorMessage="1" errorTitle="Valor fuera de rango" error="Ingrese un valor correcto" sqref="E29" xr:uid="{67CBF517-68DE-4B17-97FE-D785D4A82733}">
      <formula1>0</formula1>
      <formula2>100</formula2>
    </dataValidation>
    <dataValidation type="whole" allowBlank="1" showInputMessage="1" showErrorMessage="1" errorTitle="Valor fuera de rango" error="Ingrese un valor correcto" sqref="E30" xr:uid="{BBBC85F1-45DE-4726-B5A3-CE82EA3E08EF}">
      <formula1>0</formula1>
      <formula2>100</formula2>
    </dataValidation>
    <dataValidation type="whole" allowBlank="1" showInputMessage="1" showErrorMessage="1" errorTitle="Valor fuera de rango" error="Ingrese un valor correcto" sqref="E31" xr:uid="{B8FD9C7D-0A90-4F6B-9095-83AD8C5E1501}">
      <formula1>0</formula1>
      <formula2>100</formula2>
    </dataValidation>
    <dataValidation type="whole" allowBlank="1" showInputMessage="1" showErrorMessage="1" errorTitle="Valor fuera de rango" error="Ingrese un valor correcto" sqref="E32" xr:uid="{03196596-6556-40F2-9A0B-567B7E6B2381}">
      <formula1>0</formula1>
      <formula2>100</formula2>
    </dataValidation>
    <dataValidation type="whole" allowBlank="1" showInputMessage="1" showErrorMessage="1" errorTitle="Valor fuera de rango" error="Ingrese un valor correcto" sqref="E33" xr:uid="{F9B8F869-649B-4FEF-A1F8-3E332D008773}">
      <formula1>0</formula1>
      <formula2>100</formula2>
    </dataValidation>
    <dataValidation type="whole" allowBlank="1" showInputMessage="1" showErrorMessage="1" errorTitle="Valor fuera de rango" error="Ingrese un valor correcto" sqref="E34" xr:uid="{B6E4646A-0799-430D-BD5B-0896920C4E3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CIENC025C</vt:lpstr>
      <vt:lpstr>CIENC026C</vt:lpstr>
      <vt:lpstr>CIEND025A</vt:lpstr>
      <vt:lpstr>CIEND025B</vt:lpstr>
      <vt:lpstr>CIEND025C</vt:lpstr>
      <vt:lpstr>CIEND026A</vt:lpstr>
      <vt:lpstr>CIEND026B</vt:lpstr>
      <vt:lpstr>CIEND026C</vt:lpstr>
      <vt:lpstr>FORMA025A</vt:lpstr>
      <vt:lpstr>FORMA025B</vt:lpstr>
      <vt:lpstr>FORMA025C</vt:lpstr>
      <vt:lpstr>FORMA026A</vt:lpstr>
      <vt:lpstr>FORMA026B</vt:lpstr>
      <vt:lpstr>FORMA026C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2026-04-16T18:12:50Z</dcterms:created>
  <dcterms:modified xsi:type="dcterms:W3CDTF">2026-04-16T18:14:48Z</dcterms:modified>
</cp:coreProperties>
</file>